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11235" activeTab="7"/>
  </bookViews>
  <sheets>
    <sheet name="1" sheetId="1" r:id="rId1"/>
    <sheet name="2" sheetId="2" r:id="rId2"/>
    <sheet name="3" sheetId="3" r:id="rId3"/>
    <sheet name="3-1" sheetId="4" r:id="rId4"/>
    <sheet name="3-2" sheetId="5" r:id="rId5"/>
    <sheet name="3-3" sheetId="6" r:id="rId6"/>
    <sheet name="3-4" sheetId="7" r:id="rId7"/>
    <sheet name="4" sheetId="8" r:id="rId8"/>
  </sheets>
  <definedNames>
    <definedName name="_xlnm.Print_Area" localSheetId="0">0</definedName>
    <definedName name="_xlnm.Print_Area" localSheetId="1">13</definedName>
    <definedName name="_xlnm.Print_Area" localSheetId="2">13</definedName>
    <definedName name="_xlnm.Print_Area" localSheetId="3">4</definedName>
    <definedName name="_xlnm.Print_Area" localSheetId="4">6</definedName>
    <definedName name="_xlnm.Print_Area" localSheetId="5">10</definedName>
    <definedName name="_xlnm.Print_Area" localSheetId="6">11</definedName>
    <definedName name="_xlnm.Print_Area" localSheetId="7">0</definedName>
  </definedNames>
  <calcPr fullCalcOnLoad="1"/>
</workbook>
</file>

<file path=xl/sharedStrings.xml><?xml version="1.0" encoding="utf-8"?>
<sst xmlns="http://schemas.openxmlformats.org/spreadsheetml/2006/main" count="380" uniqueCount="151">
  <si>
    <t xml:space="preserve">  24</t>
  </si>
  <si>
    <t>当年财政拨款收入</t>
  </si>
  <si>
    <t>04</t>
  </si>
  <si>
    <t>生活补助</t>
  </si>
  <si>
    <t xml:space="preserve">    其他民族事务支出</t>
  </si>
  <si>
    <t>111001</t>
  </si>
  <si>
    <t>支             出</t>
  </si>
  <si>
    <t>市级当年财政拨款安排</t>
  </si>
  <si>
    <t>离休费</t>
  </si>
  <si>
    <t>99</t>
  </si>
  <si>
    <t>50</t>
  </si>
  <si>
    <t>上年财政拨款资金结转</t>
  </si>
  <si>
    <t>二、上级补助收入</t>
  </si>
  <si>
    <t>住房公积金</t>
  </si>
  <si>
    <t>基本支出</t>
  </si>
  <si>
    <t>专项支出财政拨款预算表</t>
  </si>
  <si>
    <t>3、对个人和家庭的补助支出</t>
  </si>
  <si>
    <t>上级补助收入</t>
  </si>
  <si>
    <t>对个人和家庭的补助支出财政拨款预算表</t>
  </si>
  <si>
    <t>一般公共预算拨款</t>
  </si>
  <si>
    <t>五、附属单位上缴收入</t>
  </si>
  <si>
    <t>收支预算总表</t>
  </si>
  <si>
    <t>支出功能科目及项目</t>
  </si>
  <si>
    <t xml:space="preserve">  宗教事务</t>
  </si>
  <si>
    <t>因公出国（境）费用</t>
  </si>
  <si>
    <t>三、事业收入</t>
  </si>
  <si>
    <t xml:space="preserve">  02</t>
  </si>
  <si>
    <t xml:space="preserve">  住房改革支出</t>
  </si>
  <si>
    <t>一般公共服务支出</t>
  </si>
  <si>
    <t>表2</t>
  </si>
  <si>
    <t>公务用车购置费</t>
  </si>
  <si>
    <t xml:space="preserve">    24</t>
  </si>
  <si>
    <t xml:space="preserve">      民干校维修经费</t>
  </si>
  <si>
    <t>本年收入合计</t>
  </si>
  <si>
    <t xml:space="preserve">      业务运行费</t>
  </si>
  <si>
    <t>表3-3</t>
  </si>
  <si>
    <t>四、事业单位经营收入</t>
  </si>
  <si>
    <t xml:space="preserve">    221</t>
  </si>
  <si>
    <t>合计</t>
  </si>
  <si>
    <t>“三公”经费财政拨款预算表</t>
  </si>
  <si>
    <t>项    目</t>
  </si>
  <si>
    <t>208</t>
  </si>
  <si>
    <t>附属单位上缴收入</t>
  </si>
  <si>
    <t>一、当年财政拨款收入</t>
  </si>
  <si>
    <t>公务用车购置及运行费</t>
  </si>
  <si>
    <t>福利费</t>
  </si>
  <si>
    <t xml:space="preserve">      全市性宗教团体工作经费</t>
  </si>
  <si>
    <t xml:space="preserve">  201</t>
  </si>
  <si>
    <t xml:space="preserve">  23</t>
  </si>
  <si>
    <t>津贴补贴</t>
  </si>
  <si>
    <t>项              目</t>
  </si>
  <si>
    <t>1、工资福利支出</t>
  </si>
  <si>
    <t>科目名称</t>
  </si>
  <si>
    <t>财政拨款支出预算表</t>
  </si>
  <si>
    <t>差旅费</t>
  </si>
  <si>
    <t xml:space="preserve">    208</t>
  </si>
  <si>
    <t>七、用事业基金弥补收支差额</t>
  </si>
  <si>
    <t xml:space="preserve">    未归口管理的行政单位离退休</t>
  </si>
  <si>
    <t>项目</t>
  </si>
  <si>
    <t>221</t>
  </si>
  <si>
    <t>邮电费</t>
  </si>
  <si>
    <t>奖金</t>
  </si>
  <si>
    <t xml:space="preserve">  05</t>
  </si>
  <si>
    <t>类</t>
  </si>
  <si>
    <t>六、其他收入</t>
  </si>
  <si>
    <t>本  年  支  出  合  计</t>
  </si>
  <si>
    <t>单位代码</t>
  </si>
  <si>
    <t>表1</t>
  </si>
  <si>
    <t xml:space="preserve">      宗教教职人员困难补助费</t>
  </si>
  <si>
    <t>社会保障缴费</t>
  </si>
  <si>
    <t>绩效工资</t>
  </si>
  <si>
    <t>事业单位经营收入</t>
  </si>
  <si>
    <t>1、业务运行费</t>
  </si>
  <si>
    <t xml:space="preserve">    23</t>
  </si>
  <si>
    <t>表3-4</t>
  </si>
  <si>
    <t xml:space="preserve">      全市民宗局长暨两项资金管理工作会议费</t>
  </si>
  <si>
    <t>购房补贴</t>
  </si>
  <si>
    <t xml:space="preserve">          上年其他资金结转</t>
  </si>
  <si>
    <t>公务接待费</t>
  </si>
  <si>
    <t>单位编码</t>
  </si>
  <si>
    <t xml:space="preserve">          上年自有资金结转</t>
  </si>
  <si>
    <t>支      出      总      计</t>
  </si>
  <si>
    <t>上年结转安排</t>
  </si>
  <si>
    <t>三、结转下年</t>
  </si>
  <si>
    <t>单位：万元</t>
  </si>
  <si>
    <t>人员支出财政拨款预算表</t>
  </si>
  <si>
    <t xml:space="preserve">  208</t>
  </si>
  <si>
    <t>02</t>
  </si>
  <si>
    <t>伙食补助费</t>
  </si>
  <si>
    <t>小计</t>
  </si>
  <si>
    <t>其他对个人和家庭的补助</t>
  </si>
  <si>
    <t xml:space="preserve">    其他宗教事务支出</t>
  </si>
  <si>
    <t>2、日常公用支出</t>
  </si>
  <si>
    <t xml:space="preserve">  行政事业单位离退休</t>
  </si>
  <si>
    <t>项目支出</t>
  </si>
  <si>
    <t xml:space="preserve">    201</t>
  </si>
  <si>
    <t>其他收入</t>
  </si>
  <si>
    <t>当年财政拨款预算安排</t>
  </si>
  <si>
    <t xml:space="preserve">      宗教活动场所维修补助费</t>
  </si>
  <si>
    <t>24</t>
  </si>
  <si>
    <t>攀枝花市民族宗教事务委员会</t>
  </si>
  <si>
    <t>上年应返还额度结转</t>
  </si>
  <si>
    <t>本  年  收  入  合  计</t>
  </si>
  <si>
    <t>2016年预算数</t>
  </si>
  <si>
    <t>工会经费</t>
  </si>
  <si>
    <t>项</t>
  </si>
  <si>
    <t xml:space="preserve">    其中：上年预算内资金结转</t>
  </si>
  <si>
    <t>表4</t>
  </si>
  <si>
    <t>社会保障和就业支出</t>
  </si>
  <si>
    <t xml:space="preserve">      201</t>
  </si>
  <si>
    <t>款</t>
  </si>
  <si>
    <t>电费</t>
  </si>
  <si>
    <t xml:space="preserve">  99</t>
  </si>
  <si>
    <t>表3-1</t>
  </si>
  <si>
    <t>日常公用支出财政拨款预算表</t>
  </si>
  <si>
    <t xml:space="preserve">    行政运行</t>
  </si>
  <si>
    <t>收入预算表</t>
  </si>
  <si>
    <t>单位名称</t>
  </si>
  <si>
    <t>05</t>
  </si>
  <si>
    <t>收      入      总      计</t>
  </si>
  <si>
    <t>其他商品和服务支出</t>
  </si>
  <si>
    <t>01</t>
  </si>
  <si>
    <t>总计</t>
  </si>
  <si>
    <t xml:space="preserve">    事业运行</t>
  </si>
  <si>
    <t>公务用车运行费</t>
  </si>
  <si>
    <t>办公费</t>
  </si>
  <si>
    <t>住房保障支出</t>
  </si>
  <si>
    <t>国有资本经营预算安排</t>
  </si>
  <si>
    <t>金额</t>
  </si>
  <si>
    <t>基本工资</t>
  </si>
  <si>
    <t xml:space="preserve">  221</t>
  </si>
  <si>
    <t>23</t>
  </si>
  <si>
    <t>二、项目支出</t>
  </si>
  <si>
    <t>3、待安排项目支出</t>
  </si>
  <si>
    <t>表3</t>
  </si>
  <si>
    <t>事业收入</t>
  </si>
  <si>
    <t>单位:万元</t>
  </si>
  <si>
    <t>2、部门预算项目支出</t>
  </si>
  <si>
    <t>一、基本支出</t>
  </si>
  <si>
    <t>政府性基金安排</t>
  </si>
  <si>
    <t xml:space="preserve">  民族事务</t>
  </si>
  <si>
    <t>八、上年结转</t>
  </si>
  <si>
    <t>表3-2</t>
  </si>
  <si>
    <t>其他工资福利支出</t>
  </si>
  <si>
    <t>201</t>
  </si>
  <si>
    <t>水费</t>
  </si>
  <si>
    <t>收          入</t>
  </si>
  <si>
    <t>公务用车运行维护费</t>
  </si>
  <si>
    <t>退休费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</si>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</sst>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1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* _-&quot;￥&quot;#,##0;* \-&quot;￥&quot;#,##0;* _-&quot;￥&quot;&quot;-&quot;;@"/>
    <numFmt numFmtId="41" formatCode="* #,##0;* \-#,##0;* &quot;-&quot;;@"/>
    <numFmt numFmtId="44" formatCode="* _-&quot;￥&quot;#,##0.00;* \-&quot;￥&quot;#,##0.00;* _-&quot;￥&quot;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</numFmts>
  <fonts count="12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name val="黑体"/>
      <family val="0"/>
    </font>
    <font>
      <b/>
      <sz val="20"/>
      <name val="黑体"/>
      <family val="0"/>
    </font>
    <font>
      <sz val="12"/>
      <color indexed="8"/>
      <name val="宋体"/>
      <family val="0"/>
    </font>
    <font>
      <b/>
      <sz val="18"/>
      <name val="黑体"/>
      <family val="0"/>
    </font>
    <font>
      <b/>
      <sz val="16"/>
      <name val="宋体"/>
      <family val="0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16" applyNumberFormat="1" applyFont="1" applyFill="1" applyAlignment="1">
      <alignment/>
    </xf>
    <xf numFmtId="0" fontId="5" fillId="0" borderId="1" xfId="16" applyNumberFormat="1" applyFont="1" applyFill="1" applyBorder="1" applyAlignment="1" applyProtection="1">
      <alignment horizontal="left" vertical="center"/>
      <protection/>
    </xf>
    <xf numFmtId="0" fontId="5" fillId="0" borderId="0" xfId="16" applyNumberFormat="1" applyFont="1" applyFill="1" applyAlignment="1">
      <alignment/>
    </xf>
    <xf numFmtId="0" fontId="5" fillId="0" borderId="0" xfId="16" applyNumberFormat="1" applyFont="1" applyFill="1" applyAlignment="1">
      <alignment horizontal="right"/>
    </xf>
    <xf numFmtId="0" fontId="5" fillId="0" borderId="2" xfId="16" applyNumberFormat="1" applyFont="1" applyFill="1" applyBorder="1" applyAlignment="1">
      <alignment horizontal="centerContinuous" vertical="center"/>
    </xf>
    <xf numFmtId="0" fontId="5" fillId="0" borderId="3" xfId="16" applyNumberFormat="1" applyFont="1" applyFill="1" applyBorder="1" applyAlignment="1">
      <alignment horizontal="centerContinuous" vertical="center"/>
    </xf>
    <xf numFmtId="0" fontId="5" fillId="0" borderId="4" xfId="16" applyNumberFormat="1" applyFont="1" applyFill="1" applyBorder="1" applyAlignment="1">
      <alignment horizontal="center" vertical="center"/>
    </xf>
    <xf numFmtId="0" fontId="5" fillId="0" borderId="5" xfId="16" applyNumberFormat="1" applyFont="1" applyFill="1" applyBorder="1" applyAlignment="1">
      <alignment horizontal="center" vertical="center"/>
    </xf>
    <xf numFmtId="0" fontId="5" fillId="0" borderId="6" xfId="16" applyNumberFormat="1" applyFont="1" applyFill="1" applyBorder="1" applyAlignment="1">
      <alignment vertical="center"/>
    </xf>
    <xf numFmtId="0" fontId="5" fillId="0" borderId="7" xfId="16" applyNumberFormat="1" applyFont="1" applyFill="1" applyBorder="1" applyAlignment="1">
      <alignment vertical="center"/>
    </xf>
    <xf numFmtId="1" fontId="0" fillId="0" borderId="3" xfId="0" applyNumberFormat="1" applyFill="1" applyBorder="1" applyAlignment="1">
      <alignment/>
    </xf>
    <xf numFmtId="0" fontId="5" fillId="0" borderId="8" xfId="16" applyNumberFormat="1" applyFont="1" applyFill="1" applyBorder="1" applyAlignment="1">
      <alignment vertical="center"/>
    </xf>
    <xf numFmtId="0" fontId="5" fillId="0" borderId="4" xfId="16" applyNumberFormat="1" applyFont="1" applyFill="1" applyBorder="1" applyAlignment="1">
      <alignment vertical="center"/>
    </xf>
    <xf numFmtId="0" fontId="7" fillId="0" borderId="0" xfId="16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8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2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/>
    </xf>
    <xf numFmtId="0" fontId="0" fillId="0" borderId="3" xfId="0" applyNumberFormat="1" applyFont="1" applyFill="1" applyBorder="1" applyAlignment="1">
      <alignment horizontal="centerContinuous" vertical="center"/>
    </xf>
    <xf numFmtId="0" fontId="0" fillId="2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1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 horizontal="right" vertical="center"/>
    </xf>
    <xf numFmtId="1" fontId="5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>
      <alignment vertical="center"/>
    </xf>
    <xf numFmtId="0" fontId="5" fillId="0" borderId="9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 horizontal="centerContinuous" vertical="center"/>
    </xf>
    <xf numFmtId="1" fontId="0" fillId="0" borderId="3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/>
    </xf>
    <xf numFmtId="1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6" xfId="16" applyNumberFormat="1" applyFont="1" applyFill="1" applyBorder="1" applyAlignment="1">
      <alignment vertical="center"/>
    </xf>
    <xf numFmtId="0" fontId="5" fillId="0" borderId="12" xfId="16" applyNumberFormat="1" applyFont="1" applyFill="1" applyBorder="1" applyAlignment="1">
      <alignment horizontal="centerContinuous" vertical="center"/>
    </xf>
    <xf numFmtId="0" fontId="5" fillId="0" borderId="7" xfId="16" applyNumberFormat="1" applyFont="1" applyFill="1" applyBorder="1" applyAlignment="1">
      <alignment vertical="center"/>
    </xf>
    <xf numFmtId="4" fontId="0" fillId="0" borderId="9" xfId="0" applyNumberFormat="1" applyFill="1" applyBorder="1" applyAlignment="1">
      <alignment/>
    </xf>
    <xf numFmtId="4" fontId="0" fillId="0" borderId="3" xfId="0" applyNumberFormat="1" applyFill="1" applyBorder="1" applyAlignment="1">
      <alignment/>
    </xf>
    <xf numFmtId="4" fontId="5" fillId="0" borderId="3" xfId="16" applyNumberFormat="1" applyFont="1" applyFill="1" applyBorder="1" applyAlignment="1" applyProtection="1">
      <alignment vertical="center" wrapText="1"/>
      <protection/>
    </xf>
    <xf numFmtId="4" fontId="5" fillId="0" borderId="3" xfId="16" applyNumberFormat="1" applyFont="1" applyFill="1" applyBorder="1" applyAlignment="1">
      <alignment vertical="center" wrapText="1"/>
    </xf>
    <xf numFmtId="4" fontId="5" fillId="0" borderId="13" xfId="16" applyNumberFormat="1" applyFont="1" applyFill="1" applyBorder="1" applyAlignment="1">
      <alignment vertical="center" wrapText="1"/>
    </xf>
    <xf numFmtId="4" fontId="5" fillId="0" borderId="14" xfId="16" applyNumberFormat="1" applyFont="1" applyFill="1" applyBorder="1" applyAlignment="1">
      <alignment vertical="center" wrapText="1"/>
    </xf>
    <xf numFmtId="4" fontId="5" fillId="0" borderId="4" xfId="16" applyNumberFormat="1" applyFont="1" applyFill="1" applyBorder="1" applyAlignment="1">
      <alignment vertical="center" wrapText="1"/>
    </xf>
    <xf numFmtId="4" fontId="5" fillId="0" borderId="3" xfId="16" applyNumberFormat="1" applyFont="1" applyFill="1" applyBorder="1" applyAlignment="1">
      <alignment vertical="center"/>
    </xf>
    <xf numFmtId="4" fontId="5" fillId="0" borderId="11" xfId="16" applyNumberFormat="1" applyFont="1" applyFill="1" applyBorder="1" applyAlignment="1" applyProtection="1">
      <alignment vertical="center" wrapText="1"/>
      <protection/>
    </xf>
    <xf numFmtId="0" fontId="0" fillId="2" borderId="11" xfId="0" applyNumberFormat="1" applyFont="1" applyFill="1" applyBorder="1" applyAlignment="1" applyProtection="1">
      <alignment horizontal="center" vertical="center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2" borderId="16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2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2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9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Continuous" vertical="center"/>
    </xf>
    <xf numFmtId="1" fontId="0" fillId="0" borderId="3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2" borderId="11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" fontId="5" fillId="0" borderId="11" xfId="16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3" xfId="0" applyNumberFormat="1" applyFont="1" applyFill="1" applyBorder="1" applyAlignment="1" applyProtection="1">
      <alignment vertical="center"/>
      <protection/>
    </xf>
    <xf numFmtId="4" fontId="5" fillId="0" borderId="3" xfId="16" applyNumberFormat="1" applyFont="1" applyFill="1" applyBorder="1" applyAlignment="1" applyProtection="1">
      <alignment vertical="center" wrapText="1"/>
      <protection/>
    </xf>
    <xf numFmtId="0" fontId="5" fillId="0" borderId="1" xfId="16" applyNumberFormat="1" applyFont="1" applyFill="1" applyBorder="1" applyAlignment="1" applyProtection="1">
      <alignment horizontal="left"/>
      <protection/>
    </xf>
    <xf numFmtId="4" fontId="0" fillId="0" borderId="17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" fontId="0" fillId="0" borderId="18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/>
      <protection/>
    </xf>
    <xf numFmtId="49" fontId="0" fillId="0" borderId="3" xfId="0" applyNumberFormat="1" applyFont="1" applyFill="1" applyBorder="1" applyAlignment="1" applyProtection="1">
      <alignment vertical="center"/>
      <protection/>
    </xf>
    <xf numFmtId="49" fontId="0" fillId="0" borderId="18" xfId="0" applyNumberFormat="1" applyFont="1" applyFill="1" applyBorder="1" applyAlignment="1" applyProtection="1">
      <alignment vertical="center"/>
      <protection/>
    </xf>
    <xf numFmtId="49" fontId="0" fillId="0" borderId="17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2.83203125" style="0" customWidth="1"/>
    <col min="2" max="2" width="33.16015625" style="0" customWidth="1"/>
    <col min="3" max="3" width="41" style="0" customWidth="1"/>
    <col min="4" max="4" width="34.16015625" style="0" customWidth="1"/>
    <col min="5" max="256" width="9.16015625" style="0" customWidth="1"/>
  </cols>
  <sheetData>
    <row r="1" spans="1:4" ht="15" customHeight="1">
      <c r="A1" s="1"/>
      <c r="B1" s="1"/>
      <c r="C1" s="1"/>
      <c r="D1" s="29" t="s">
        <v>67</v>
      </c>
    </row>
    <row r="2" spans="1:4" ht="30" customHeight="1">
      <c r="A2" s="14" t="s">
        <v>21</v>
      </c>
      <c r="B2" s="14"/>
      <c r="C2" s="14"/>
      <c r="D2" s="14"/>
    </row>
    <row r="3" spans="1:4" ht="18" customHeight="1">
      <c r="A3" s="121" t="s">
        <v>100</v>
      </c>
      <c r="B3" s="2"/>
      <c r="C3" s="3"/>
      <c r="D3" s="4" t="s">
        <v>84</v>
      </c>
    </row>
    <row r="4" spans="1:4" ht="22.5" customHeight="1">
      <c r="A4" s="52" t="s">
        <v>146</v>
      </c>
      <c r="B4" s="5"/>
      <c r="C4" s="6" t="s">
        <v>6</v>
      </c>
      <c r="D4" s="6"/>
    </row>
    <row r="5" spans="1:4" ht="22.5" customHeight="1">
      <c r="A5" s="7" t="s">
        <v>50</v>
      </c>
      <c r="B5" s="8" t="s">
        <v>103</v>
      </c>
      <c r="C5" s="7" t="s">
        <v>50</v>
      </c>
      <c r="D5" s="8" t="s">
        <v>103</v>
      </c>
    </row>
    <row r="6" spans="1:4" ht="22.5" customHeight="1">
      <c r="A6" s="51" t="s">
        <v>43</v>
      </c>
      <c r="B6" s="117">
        <v>599.68</v>
      </c>
      <c r="C6" s="10" t="s">
        <v>138</v>
      </c>
      <c r="D6" s="117">
        <v>542.68</v>
      </c>
    </row>
    <row r="7" spans="1:11" ht="22.5" customHeight="1">
      <c r="A7" s="9" t="s">
        <v>12</v>
      </c>
      <c r="B7" s="117">
        <v>0</v>
      </c>
      <c r="C7" s="10" t="s">
        <v>51</v>
      </c>
      <c r="D7" s="117">
        <v>318.47</v>
      </c>
      <c r="K7" s="50"/>
    </row>
    <row r="8" spans="1:4" ht="22.5" customHeight="1">
      <c r="A8" s="51" t="s">
        <v>25</v>
      </c>
      <c r="B8" s="117">
        <v>0</v>
      </c>
      <c r="C8" s="10" t="s">
        <v>92</v>
      </c>
      <c r="D8" s="117">
        <v>101.36</v>
      </c>
    </row>
    <row r="9" spans="1:4" ht="22.5" customHeight="1">
      <c r="A9" s="9" t="s">
        <v>36</v>
      </c>
      <c r="B9" s="117">
        <v>0</v>
      </c>
      <c r="C9" s="10" t="s">
        <v>16</v>
      </c>
      <c r="D9" s="117">
        <v>122.85</v>
      </c>
    </row>
    <row r="10" spans="1:4" ht="22.5" customHeight="1">
      <c r="A10" s="9" t="s">
        <v>20</v>
      </c>
      <c r="B10" s="117">
        <v>0</v>
      </c>
      <c r="C10" s="10" t="s">
        <v>132</v>
      </c>
      <c r="D10" s="117">
        <v>57</v>
      </c>
    </row>
    <row r="11" spans="1:4" ht="22.5" customHeight="1">
      <c r="A11" s="9" t="s">
        <v>64</v>
      </c>
      <c r="B11" s="120">
        <v>0</v>
      </c>
      <c r="C11" s="10" t="s">
        <v>72</v>
      </c>
      <c r="D11" s="117">
        <v>7</v>
      </c>
    </row>
    <row r="12" spans="1:4" ht="22.5" customHeight="1">
      <c r="A12" s="9"/>
      <c r="B12" s="54"/>
      <c r="C12" s="10" t="s">
        <v>137</v>
      </c>
      <c r="D12" s="118">
        <v>50</v>
      </c>
    </row>
    <row r="13" spans="1:4" ht="22.5" customHeight="1">
      <c r="A13" s="9"/>
      <c r="B13" s="55"/>
      <c r="C13" s="10" t="s">
        <v>133</v>
      </c>
      <c r="D13" s="119">
        <v>0</v>
      </c>
    </row>
    <row r="14" spans="1:4" ht="22.5" customHeight="1">
      <c r="A14" s="9"/>
      <c r="B14" s="55"/>
      <c r="C14" s="11"/>
      <c r="D14" s="54"/>
    </row>
    <row r="15" spans="1:4" ht="22.5" customHeight="1">
      <c r="A15" s="9"/>
      <c r="B15" s="56"/>
      <c r="C15" s="11"/>
      <c r="D15" s="55"/>
    </row>
    <row r="16" spans="1:9" ht="22.5" customHeight="1">
      <c r="A16" s="9"/>
      <c r="B16" s="57"/>
      <c r="C16" s="12"/>
      <c r="D16" s="59"/>
      <c r="I16" s="50"/>
    </row>
    <row r="17" spans="1:4" ht="22.5" customHeight="1">
      <c r="A17" s="7" t="s">
        <v>102</v>
      </c>
      <c r="B17" s="58">
        <f>SUM(B6:B11)</f>
        <v>599.68</v>
      </c>
      <c r="C17" s="7" t="s">
        <v>65</v>
      </c>
      <c r="D17" s="61">
        <f>SUM(D6)+SUM(D10)</f>
        <v>599.68</v>
      </c>
    </row>
    <row r="18" spans="1:4" ht="22.5" customHeight="1">
      <c r="A18" s="9" t="s">
        <v>56</v>
      </c>
      <c r="B18" s="117">
        <v>0</v>
      </c>
      <c r="C18" s="53" t="s">
        <v>83</v>
      </c>
      <c r="D18" s="62">
        <f>B24-D17</f>
        <v>0</v>
      </c>
    </row>
    <row r="19" spans="1:4" ht="22.5" customHeight="1">
      <c r="A19" s="9" t="s">
        <v>141</v>
      </c>
      <c r="B19" s="117">
        <v>0</v>
      </c>
      <c r="C19" s="10"/>
      <c r="D19" s="62">
        <v>0</v>
      </c>
    </row>
    <row r="20" spans="1:4" ht="22.5" customHeight="1">
      <c r="A20" s="9" t="s">
        <v>106</v>
      </c>
      <c r="B20" s="117">
        <v>0</v>
      </c>
      <c r="C20" s="10"/>
      <c r="D20" s="62">
        <v>0</v>
      </c>
    </row>
    <row r="21" spans="1:4" ht="22.5" customHeight="1">
      <c r="A21" s="9" t="s">
        <v>80</v>
      </c>
      <c r="B21" s="117">
        <v>0</v>
      </c>
      <c r="C21" s="10"/>
      <c r="D21" s="62">
        <v>0</v>
      </c>
    </row>
    <row r="22" spans="1:4" ht="22.5" customHeight="1">
      <c r="A22" s="9" t="s">
        <v>77</v>
      </c>
      <c r="B22" s="120">
        <v>0</v>
      </c>
      <c r="C22" s="12"/>
      <c r="D22" s="57"/>
    </row>
    <row r="23" spans="1:4" ht="22.5" customHeight="1">
      <c r="A23" s="13"/>
      <c r="B23" s="59"/>
      <c r="C23" s="13"/>
      <c r="D23" s="60"/>
    </row>
    <row r="24" spans="1:4" ht="22.5" customHeight="1">
      <c r="A24" s="7" t="s">
        <v>119</v>
      </c>
      <c r="B24" s="60">
        <f>SUM(B17)+SUM(B18)+SUM(B19)</f>
        <v>599.68</v>
      </c>
      <c r="C24" s="7" t="s">
        <v>81</v>
      </c>
      <c r="D24" s="60">
        <f>D17+D18</f>
        <v>599.68</v>
      </c>
    </row>
  </sheetData>
  <sheetProtection/>
  <mergeCells count="1">
    <mergeCell ref="A2:D2"/>
  </mergeCells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3" width="9.16015625" style="0" customWidth="1"/>
    <col min="4" max="4" width="40.16015625" style="0" customWidth="1"/>
    <col min="5" max="11" width="21.5" style="0" customWidth="1"/>
    <col min="12" max="256" width="9.16015625" style="0" customWidth="1"/>
  </cols>
  <sheetData>
    <row r="1" ht="12.75" customHeight="1">
      <c r="K1" s="106" t="s">
        <v>29</v>
      </c>
    </row>
    <row r="2" spans="1:11" ht="26.25" customHeight="1">
      <c r="A2" s="108" t="s">
        <v>116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8.75" customHeight="1">
      <c r="A3" s="126" t="s">
        <v>100</v>
      </c>
      <c r="B3" s="126"/>
      <c r="C3" s="126"/>
      <c r="D3" s="126"/>
      <c r="K3" s="106" t="s">
        <v>136</v>
      </c>
    </row>
    <row r="4" spans="1:11" ht="15" customHeight="1">
      <c r="A4" s="112" t="s">
        <v>58</v>
      </c>
      <c r="B4" s="112"/>
      <c r="C4" s="112"/>
      <c r="D4" s="113"/>
      <c r="E4" s="107" t="s">
        <v>33</v>
      </c>
      <c r="F4" s="107" t="s">
        <v>1</v>
      </c>
      <c r="G4" s="107" t="s">
        <v>17</v>
      </c>
      <c r="H4" s="107" t="s">
        <v>135</v>
      </c>
      <c r="I4" s="107" t="s">
        <v>71</v>
      </c>
      <c r="J4" s="107" t="s">
        <v>42</v>
      </c>
      <c r="K4" s="107" t="s">
        <v>96</v>
      </c>
    </row>
    <row r="5" spans="1:11" ht="15.75" customHeight="1">
      <c r="A5" s="110" t="s">
        <v>149</v>
      </c>
      <c r="B5" s="110"/>
      <c r="C5" s="111"/>
      <c r="D5" s="110" t="s">
        <v>52</v>
      </c>
      <c r="E5" s="107"/>
      <c r="F5" s="107"/>
      <c r="G5" s="107"/>
      <c r="H5" s="107"/>
      <c r="I5" s="107"/>
      <c r="J5" s="107"/>
      <c r="K5" s="107"/>
    </row>
    <row r="6" spans="1:11" ht="15.75" customHeight="1">
      <c r="A6" s="114" t="s">
        <v>63</v>
      </c>
      <c r="B6" s="114" t="s">
        <v>110</v>
      </c>
      <c r="C6" s="115" t="s">
        <v>105</v>
      </c>
      <c r="D6" s="116"/>
      <c r="E6" s="95"/>
      <c r="F6" s="95"/>
      <c r="G6" s="95"/>
      <c r="H6" s="95"/>
      <c r="I6" s="95"/>
      <c r="J6" s="95"/>
      <c r="K6" s="95"/>
    </row>
    <row r="7" spans="1:11" ht="18.75" customHeight="1">
      <c r="A7" s="124"/>
      <c r="B7" s="124"/>
      <c r="C7" s="124"/>
      <c r="D7" s="124" t="s">
        <v>38</v>
      </c>
      <c r="E7" s="123">
        <v>599.68</v>
      </c>
      <c r="F7" s="123">
        <v>599.68</v>
      </c>
      <c r="G7" s="123">
        <v>0</v>
      </c>
      <c r="H7" s="119">
        <v>0</v>
      </c>
      <c r="I7" s="125">
        <v>0</v>
      </c>
      <c r="J7" s="119">
        <v>0</v>
      </c>
      <c r="K7" s="122">
        <v>0</v>
      </c>
    </row>
    <row r="8" spans="1:11" ht="18.75" customHeight="1">
      <c r="A8" s="124" t="s">
        <v>144</v>
      </c>
      <c r="B8" s="124"/>
      <c r="C8" s="124"/>
      <c r="D8" s="124" t="s">
        <v>28</v>
      </c>
      <c r="E8" s="123">
        <v>474.06</v>
      </c>
      <c r="F8" s="123">
        <v>474.06</v>
      </c>
      <c r="G8" s="123">
        <v>0</v>
      </c>
      <c r="H8" s="119">
        <v>0</v>
      </c>
      <c r="I8" s="125">
        <v>0</v>
      </c>
      <c r="J8" s="119">
        <v>0</v>
      </c>
      <c r="K8" s="122">
        <v>0</v>
      </c>
    </row>
    <row r="9" spans="1:12" ht="18.75" customHeight="1">
      <c r="A9" s="124" t="s">
        <v>47</v>
      </c>
      <c r="B9" s="124" t="s">
        <v>131</v>
      </c>
      <c r="C9" s="124"/>
      <c r="D9" s="124" t="s">
        <v>140</v>
      </c>
      <c r="E9" s="123">
        <v>435.06</v>
      </c>
      <c r="F9" s="123">
        <v>435.06</v>
      </c>
      <c r="G9" s="123">
        <v>0</v>
      </c>
      <c r="H9" s="119">
        <v>0</v>
      </c>
      <c r="I9" s="125">
        <v>0</v>
      </c>
      <c r="J9" s="119">
        <v>0</v>
      </c>
      <c r="K9" s="122">
        <v>0</v>
      </c>
      <c r="L9" s="109"/>
    </row>
    <row r="10" spans="1:11" ht="18.75" customHeight="1">
      <c r="A10" s="124" t="s">
        <v>95</v>
      </c>
      <c r="B10" s="124" t="s">
        <v>48</v>
      </c>
      <c r="C10" s="124" t="s">
        <v>121</v>
      </c>
      <c r="D10" s="124" t="s">
        <v>115</v>
      </c>
      <c r="E10" s="123">
        <v>338.08</v>
      </c>
      <c r="F10" s="123">
        <v>338.08</v>
      </c>
      <c r="G10" s="123">
        <v>0</v>
      </c>
      <c r="H10" s="119">
        <v>0</v>
      </c>
      <c r="I10" s="125">
        <v>0</v>
      </c>
      <c r="J10" s="119">
        <v>0</v>
      </c>
      <c r="K10" s="122">
        <v>0</v>
      </c>
    </row>
    <row r="11" spans="1:12" ht="18.75" customHeight="1">
      <c r="A11" s="124" t="s">
        <v>95</v>
      </c>
      <c r="B11" s="124" t="s">
        <v>48</v>
      </c>
      <c r="C11" s="124" t="s">
        <v>10</v>
      </c>
      <c r="D11" s="124" t="s">
        <v>123</v>
      </c>
      <c r="E11" s="123">
        <v>78.98</v>
      </c>
      <c r="F11" s="123">
        <v>78.98</v>
      </c>
      <c r="G11" s="123">
        <v>0</v>
      </c>
      <c r="H11" s="119">
        <v>0</v>
      </c>
      <c r="I11" s="125">
        <v>0</v>
      </c>
      <c r="J11" s="119">
        <v>0</v>
      </c>
      <c r="K11" s="122">
        <v>0</v>
      </c>
      <c r="L11" s="109"/>
    </row>
    <row r="12" spans="1:12" ht="18.75" customHeight="1">
      <c r="A12" s="124" t="s">
        <v>95</v>
      </c>
      <c r="B12" s="124" t="s">
        <v>48</v>
      </c>
      <c r="C12" s="124" t="s">
        <v>9</v>
      </c>
      <c r="D12" s="124" t="s">
        <v>4</v>
      </c>
      <c r="E12" s="123">
        <v>18</v>
      </c>
      <c r="F12" s="123">
        <v>18</v>
      </c>
      <c r="G12" s="123">
        <v>0</v>
      </c>
      <c r="H12" s="119">
        <v>0</v>
      </c>
      <c r="I12" s="125">
        <v>0</v>
      </c>
      <c r="J12" s="119">
        <v>0</v>
      </c>
      <c r="K12" s="122">
        <v>0</v>
      </c>
      <c r="L12" s="109"/>
    </row>
    <row r="13" spans="1:11" ht="18.75" customHeight="1">
      <c r="A13" s="124" t="s">
        <v>47</v>
      </c>
      <c r="B13" s="124" t="s">
        <v>99</v>
      </c>
      <c r="C13" s="124"/>
      <c r="D13" s="124" t="s">
        <v>23</v>
      </c>
      <c r="E13" s="123">
        <v>39</v>
      </c>
      <c r="F13" s="123">
        <v>39</v>
      </c>
      <c r="G13" s="123">
        <v>0</v>
      </c>
      <c r="H13" s="119">
        <v>0</v>
      </c>
      <c r="I13" s="125">
        <v>0</v>
      </c>
      <c r="J13" s="119">
        <v>0</v>
      </c>
      <c r="K13" s="122">
        <v>0</v>
      </c>
    </row>
    <row r="14" spans="1:11" ht="18.75" customHeight="1">
      <c r="A14" s="124" t="s">
        <v>95</v>
      </c>
      <c r="B14" s="124" t="s">
        <v>0</v>
      </c>
      <c r="C14" s="124" t="s">
        <v>9</v>
      </c>
      <c r="D14" s="124" t="s">
        <v>91</v>
      </c>
      <c r="E14" s="123">
        <v>39</v>
      </c>
      <c r="F14" s="123">
        <v>39</v>
      </c>
      <c r="G14" s="123">
        <v>0</v>
      </c>
      <c r="H14" s="119">
        <v>0</v>
      </c>
      <c r="I14" s="125">
        <v>0</v>
      </c>
      <c r="J14" s="119">
        <v>0</v>
      </c>
      <c r="K14" s="122">
        <v>0</v>
      </c>
    </row>
    <row r="15" spans="1:11" ht="18.75" customHeight="1">
      <c r="A15" s="124" t="s">
        <v>41</v>
      </c>
      <c r="B15" s="124"/>
      <c r="C15" s="124"/>
      <c r="D15" s="124" t="s">
        <v>108</v>
      </c>
      <c r="E15" s="123">
        <v>89.99</v>
      </c>
      <c r="F15" s="123">
        <v>89.99</v>
      </c>
      <c r="G15" s="123">
        <v>0</v>
      </c>
      <c r="H15" s="119">
        <v>0</v>
      </c>
      <c r="I15" s="125">
        <v>0</v>
      </c>
      <c r="J15" s="119">
        <v>0</v>
      </c>
      <c r="K15" s="122">
        <v>0</v>
      </c>
    </row>
    <row r="16" spans="1:11" ht="18.75" customHeight="1">
      <c r="A16" s="124" t="s">
        <v>86</v>
      </c>
      <c r="B16" s="124" t="s">
        <v>118</v>
      </c>
      <c r="C16" s="124"/>
      <c r="D16" s="124" t="s">
        <v>93</v>
      </c>
      <c r="E16" s="123">
        <v>89.99</v>
      </c>
      <c r="F16" s="123">
        <v>89.99</v>
      </c>
      <c r="G16" s="123">
        <v>0</v>
      </c>
      <c r="H16" s="119">
        <v>0</v>
      </c>
      <c r="I16" s="125">
        <v>0</v>
      </c>
      <c r="J16" s="119">
        <v>0</v>
      </c>
      <c r="K16" s="122">
        <v>0</v>
      </c>
    </row>
    <row r="17" spans="1:11" ht="18.75" customHeight="1">
      <c r="A17" s="124" t="s">
        <v>55</v>
      </c>
      <c r="B17" s="124" t="s">
        <v>62</v>
      </c>
      <c r="C17" s="124" t="s">
        <v>2</v>
      </c>
      <c r="D17" s="124" t="s">
        <v>57</v>
      </c>
      <c r="E17" s="123">
        <v>89.99</v>
      </c>
      <c r="F17" s="123">
        <v>89.99</v>
      </c>
      <c r="G17" s="123">
        <v>0</v>
      </c>
      <c r="H17" s="119">
        <v>0</v>
      </c>
      <c r="I17" s="125">
        <v>0</v>
      </c>
      <c r="J17" s="119">
        <v>0</v>
      </c>
      <c r="K17" s="122">
        <v>0</v>
      </c>
    </row>
    <row r="18" spans="1:11" ht="18.75" customHeight="1">
      <c r="A18" s="124" t="s">
        <v>59</v>
      </c>
      <c r="B18" s="124"/>
      <c r="C18" s="124"/>
      <c r="D18" s="124" t="s">
        <v>126</v>
      </c>
      <c r="E18" s="123">
        <v>35.63</v>
      </c>
      <c r="F18" s="123">
        <v>35.63</v>
      </c>
      <c r="G18" s="123">
        <v>0</v>
      </c>
      <c r="H18" s="119">
        <v>0</v>
      </c>
      <c r="I18" s="125">
        <v>0</v>
      </c>
      <c r="J18" s="119">
        <v>0</v>
      </c>
      <c r="K18" s="122">
        <v>0</v>
      </c>
    </row>
    <row r="19" spans="1:11" ht="18.75" customHeight="1">
      <c r="A19" s="124" t="s">
        <v>130</v>
      </c>
      <c r="B19" s="124" t="s">
        <v>87</v>
      </c>
      <c r="C19" s="124"/>
      <c r="D19" s="124" t="s">
        <v>27</v>
      </c>
      <c r="E19" s="123">
        <v>35.63</v>
      </c>
      <c r="F19" s="123">
        <v>35.63</v>
      </c>
      <c r="G19" s="123">
        <v>0</v>
      </c>
      <c r="H19" s="119">
        <v>0</v>
      </c>
      <c r="I19" s="125">
        <v>0</v>
      </c>
      <c r="J19" s="119">
        <v>0</v>
      </c>
      <c r="K19" s="122">
        <v>0</v>
      </c>
    </row>
    <row r="20" spans="1:11" ht="18.75" customHeight="1">
      <c r="A20" s="124" t="s">
        <v>37</v>
      </c>
      <c r="B20" s="124" t="s">
        <v>26</v>
      </c>
      <c r="C20" s="124" t="s">
        <v>121</v>
      </c>
      <c r="D20" s="124" t="s">
        <v>150</v>
      </c>
      <c r="E20" s="123">
        <v>35.63</v>
      </c>
      <c r="F20" s="123">
        <v>35.63</v>
      </c>
      <c r="G20" s="123">
        <v>0</v>
      </c>
      <c r="H20" s="119">
        <v>0</v>
      </c>
      <c r="I20" s="125">
        <v>0</v>
      </c>
      <c r="J20" s="119">
        <v>0</v>
      </c>
      <c r="K20" s="122">
        <v>0</v>
      </c>
    </row>
    <row r="28" ht="12.75" customHeight="1">
      <c r="H28" s="109"/>
    </row>
  </sheetData>
  <sheetProtection/>
  <mergeCells count="12">
    <mergeCell ref="A4:D4"/>
    <mergeCell ref="A5:C5"/>
    <mergeCell ref="E4:E6"/>
    <mergeCell ref="F4:F6"/>
    <mergeCell ref="G4:G6"/>
    <mergeCell ref="H4:H6"/>
    <mergeCell ref="I4:I6"/>
    <mergeCell ref="J4:J6"/>
    <mergeCell ref="K4:K6"/>
    <mergeCell ref="D5:D6"/>
    <mergeCell ref="A2:K2"/>
    <mergeCell ref="A3:D3"/>
  </mergeCells>
  <printOptions gridLines="1"/>
  <pageMargins left="0.75" right="0.75" top="1" bottom="1" header="0" footer="0"/>
  <pageSetup horizontalDpi="300" verticalDpi="300" orientation="portrait" paperSize="9" r:id="rId1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5" style="0" customWidth="1"/>
    <col min="2" max="3" width="6.5" style="0" customWidth="1"/>
    <col min="4" max="4" width="40.66015625" style="0" customWidth="1"/>
    <col min="5" max="5" width="15.5" style="0" customWidth="1"/>
    <col min="6" max="6" width="13.16015625" style="0" customWidth="1"/>
    <col min="7" max="9" width="12.5" style="0" customWidth="1"/>
    <col min="10" max="256" width="9.16015625" style="0" customWidth="1"/>
  </cols>
  <sheetData>
    <row r="1" spans="1:31" ht="12.7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7"/>
      <c r="AD1" s="17"/>
      <c r="AE1" s="19" t="s">
        <v>134</v>
      </c>
    </row>
    <row r="2" spans="1:31" ht="31.5" customHeight="1">
      <c r="A2" s="40" t="s">
        <v>53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</row>
    <row r="3" spans="1:31" ht="18.75" customHeight="1">
      <c r="A3" s="126" t="s">
        <v>100</v>
      </c>
      <c r="B3" s="126"/>
      <c r="C3" s="126"/>
      <c r="D3" s="126"/>
      <c r="E3" s="22"/>
      <c r="F3" s="22"/>
      <c r="G3" s="22"/>
      <c r="H3" s="22"/>
      <c r="I3" s="22"/>
      <c r="J3" s="22"/>
      <c r="K3" s="22"/>
      <c r="L3" s="22"/>
      <c r="M3" s="22"/>
      <c r="N3" s="22"/>
      <c r="O3" s="17"/>
      <c r="P3" s="22"/>
      <c r="Q3" s="22"/>
      <c r="R3" s="22"/>
      <c r="S3" s="22"/>
      <c r="T3" s="22"/>
      <c r="U3" s="22"/>
      <c r="V3" s="22"/>
      <c r="W3" s="22"/>
      <c r="X3" s="22"/>
      <c r="Y3" s="16"/>
      <c r="Z3" s="16"/>
      <c r="AA3" s="16"/>
      <c r="AB3" s="16"/>
      <c r="AC3" s="17"/>
      <c r="AD3" s="17"/>
      <c r="AE3" s="4" t="s">
        <v>84</v>
      </c>
    </row>
    <row r="4" spans="1:31" ht="25.5" customHeight="1">
      <c r="A4" s="74" t="s">
        <v>40</v>
      </c>
      <c r="B4" s="74"/>
      <c r="C4" s="74"/>
      <c r="D4" s="75"/>
      <c r="E4" s="69" t="s">
        <v>122</v>
      </c>
      <c r="F4" s="25" t="s">
        <v>7</v>
      </c>
      <c r="G4" s="63"/>
      <c r="H4" s="63"/>
      <c r="I4" s="63"/>
      <c r="J4" s="63"/>
      <c r="K4" s="63"/>
      <c r="L4" s="63"/>
      <c r="M4" s="63"/>
      <c r="N4" s="63"/>
      <c r="O4" s="66"/>
      <c r="P4" s="25" t="s">
        <v>82</v>
      </c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1" ht="25.5" customHeight="1">
      <c r="A5" s="47" t="s">
        <v>149</v>
      </c>
      <c r="B5" s="47"/>
      <c r="C5" s="47"/>
      <c r="D5" s="72" t="s">
        <v>52</v>
      </c>
      <c r="E5" s="25"/>
      <c r="F5" s="64" t="s">
        <v>38</v>
      </c>
      <c r="G5" s="27" t="s">
        <v>19</v>
      </c>
      <c r="H5" s="27"/>
      <c r="I5" s="27"/>
      <c r="J5" s="68" t="s">
        <v>139</v>
      </c>
      <c r="K5" s="27"/>
      <c r="L5" s="27"/>
      <c r="M5" s="68" t="s">
        <v>127</v>
      </c>
      <c r="N5" s="27"/>
      <c r="O5" s="27"/>
      <c r="P5" s="67" t="s">
        <v>38</v>
      </c>
      <c r="Q5" s="27" t="s">
        <v>19</v>
      </c>
      <c r="R5" s="27"/>
      <c r="S5" s="65"/>
      <c r="T5" s="27" t="s">
        <v>139</v>
      </c>
      <c r="U5" s="27"/>
      <c r="V5" s="65"/>
      <c r="W5" s="27" t="s">
        <v>127</v>
      </c>
      <c r="X5" s="27"/>
      <c r="Y5" s="65"/>
      <c r="Z5" s="27" t="s">
        <v>101</v>
      </c>
      <c r="AA5" s="27"/>
      <c r="AB5" s="65"/>
      <c r="AC5" s="27" t="s">
        <v>11</v>
      </c>
      <c r="AD5" s="27"/>
      <c r="AE5" s="27"/>
    </row>
    <row r="6" spans="1:31" ht="25.5" customHeight="1">
      <c r="A6" s="70" t="s">
        <v>63</v>
      </c>
      <c r="B6" s="70" t="s">
        <v>110</v>
      </c>
      <c r="C6" s="70" t="s">
        <v>105</v>
      </c>
      <c r="D6" s="73"/>
      <c r="E6" s="63"/>
      <c r="F6" s="103"/>
      <c r="G6" s="70" t="s">
        <v>89</v>
      </c>
      <c r="H6" s="71" t="s">
        <v>14</v>
      </c>
      <c r="I6" s="71" t="s">
        <v>94</v>
      </c>
      <c r="J6" s="70" t="s">
        <v>89</v>
      </c>
      <c r="K6" s="71" t="s">
        <v>14</v>
      </c>
      <c r="L6" s="71" t="s">
        <v>94</v>
      </c>
      <c r="M6" s="70" t="s">
        <v>89</v>
      </c>
      <c r="N6" s="71" t="s">
        <v>14</v>
      </c>
      <c r="O6" s="70" t="s">
        <v>94</v>
      </c>
      <c r="P6" s="103"/>
      <c r="Q6" s="70" t="s">
        <v>89</v>
      </c>
      <c r="R6" s="70" t="s">
        <v>14</v>
      </c>
      <c r="S6" s="71" t="s">
        <v>94</v>
      </c>
      <c r="T6" s="70" t="s">
        <v>89</v>
      </c>
      <c r="U6" s="71" t="s">
        <v>14</v>
      </c>
      <c r="V6" s="71" t="s">
        <v>94</v>
      </c>
      <c r="W6" s="70" t="s">
        <v>89</v>
      </c>
      <c r="X6" s="71" t="s">
        <v>14</v>
      </c>
      <c r="Y6" s="71" t="s">
        <v>94</v>
      </c>
      <c r="Z6" s="70" t="s">
        <v>89</v>
      </c>
      <c r="AA6" s="70" t="s">
        <v>14</v>
      </c>
      <c r="AB6" s="71" t="s">
        <v>94</v>
      </c>
      <c r="AC6" s="70" t="s">
        <v>89</v>
      </c>
      <c r="AD6" s="71" t="s">
        <v>14</v>
      </c>
      <c r="AE6" s="71" t="s">
        <v>94</v>
      </c>
    </row>
    <row r="7" spans="1:31" ht="21.75" customHeight="1">
      <c r="A7" s="127"/>
      <c r="B7" s="127"/>
      <c r="C7" s="127"/>
      <c r="D7" s="124" t="s">
        <v>38</v>
      </c>
      <c r="E7" s="119">
        <v>599.68</v>
      </c>
      <c r="F7" s="122">
        <v>599.68</v>
      </c>
      <c r="G7" s="125">
        <v>599.68</v>
      </c>
      <c r="H7" s="123">
        <v>542.68</v>
      </c>
      <c r="I7" s="123">
        <v>57</v>
      </c>
      <c r="J7" s="119">
        <v>0</v>
      </c>
      <c r="K7" s="125">
        <v>0</v>
      </c>
      <c r="L7" s="123">
        <v>0</v>
      </c>
      <c r="M7" s="119">
        <v>0</v>
      </c>
      <c r="N7" s="125">
        <v>0</v>
      </c>
      <c r="O7" s="123">
        <v>0</v>
      </c>
      <c r="P7" s="119">
        <v>0</v>
      </c>
      <c r="Q7" s="122">
        <v>0</v>
      </c>
      <c r="R7" s="125">
        <v>0</v>
      </c>
      <c r="S7" s="123">
        <v>0</v>
      </c>
      <c r="T7" s="119">
        <v>0</v>
      </c>
      <c r="U7" s="125">
        <v>0</v>
      </c>
      <c r="V7" s="123">
        <v>0</v>
      </c>
      <c r="W7" s="119">
        <v>0</v>
      </c>
      <c r="X7" s="125">
        <v>0</v>
      </c>
      <c r="Y7" s="123">
        <v>0</v>
      </c>
      <c r="Z7" s="119">
        <v>0</v>
      </c>
      <c r="AA7" s="125">
        <v>0</v>
      </c>
      <c r="AB7" s="123">
        <v>0</v>
      </c>
      <c r="AC7" s="119">
        <v>0</v>
      </c>
      <c r="AD7" s="125">
        <v>0</v>
      </c>
      <c r="AE7" s="119">
        <v>0</v>
      </c>
    </row>
    <row r="8" spans="1:32" ht="21.75" customHeight="1">
      <c r="A8" s="127" t="s">
        <v>144</v>
      </c>
      <c r="B8" s="127"/>
      <c r="C8" s="127"/>
      <c r="D8" s="124" t="s">
        <v>28</v>
      </c>
      <c r="E8" s="119">
        <v>474.06</v>
      </c>
      <c r="F8" s="122">
        <v>474.06</v>
      </c>
      <c r="G8" s="125">
        <v>474.06</v>
      </c>
      <c r="H8" s="123">
        <v>417.06</v>
      </c>
      <c r="I8" s="123">
        <v>57</v>
      </c>
      <c r="J8" s="119">
        <v>0</v>
      </c>
      <c r="K8" s="125">
        <v>0</v>
      </c>
      <c r="L8" s="123">
        <v>0</v>
      </c>
      <c r="M8" s="119">
        <v>0</v>
      </c>
      <c r="N8" s="125">
        <v>0</v>
      </c>
      <c r="O8" s="123">
        <v>0</v>
      </c>
      <c r="P8" s="119">
        <v>0</v>
      </c>
      <c r="Q8" s="122">
        <v>0</v>
      </c>
      <c r="R8" s="125">
        <v>0</v>
      </c>
      <c r="S8" s="123">
        <v>0</v>
      </c>
      <c r="T8" s="119">
        <v>0</v>
      </c>
      <c r="U8" s="125">
        <v>0</v>
      </c>
      <c r="V8" s="123">
        <v>0</v>
      </c>
      <c r="W8" s="119">
        <v>0</v>
      </c>
      <c r="X8" s="125">
        <v>0</v>
      </c>
      <c r="Y8" s="123">
        <v>0</v>
      </c>
      <c r="Z8" s="119">
        <v>0</v>
      </c>
      <c r="AA8" s="125">
        <v>0</v>
      </c>
      <c r="AB8" s="123">
        <v>0</v>
      </c>
      <c r="AC8" s="119">
        <v>0</v>
      </c>
      <c r="AD8" s="125">
        <v>0</v>
      </c>
      <c r="AE8" s="119">
        <v>0</v>
      </c>
      <c r="AF8" s="105"/>
    </row>
    <row r="9" spans="1:31" ht="21.75" customHeight="1">
      <c r="A9" s="127" t="s">
        <v>47</v>
      </c>
      <c r="B9" s="127" t="s">
        <v>131</v>
      </c>
      <c r="C9" s="127"/>
      <c r="D9" s="124" t="s">
        <v>140</v>
      </c>
      <c r="E9" s="119">
        <v>435.06</v>
      </c>
      <c r="F9" s="122">
        <v>435.06</v>
      </c>
      <c r="G9" s="125">
        <v>435.06</v>
      </c>
      <c r="H9" s="123">
        <v>417.06</v>
      </c>
      <c r="I9" s="123">
        <v>18</v>
      </c>
      <c r="J9" s="119">
        <v>0</v>
      </c>
      <c r="K9" s="125">
        <v>0</v>
      </c>
      <c r="L9" s="123">
        <v>0</v>
      </c>
      <c r="M9" s="119">
        <v>0</v>
      </c>
      <c r="N9" s="125">
        <v>0</v>
      </c>
      <c r="O9" s="123">
        <v>0</v>
      </c>
      <c r="P9" s="119">
        <v>0</v>
      </c>
      <c r="Q9" s="122">
        <v>0</v>
      </c>
      <c r="R9" s="125">
        <v>0</v>
      </c>
      <c r="S9" s="123">
        <v>0</v>
      </c>
      <c r="T9" s="119">
        <v>0</v>
      </c>
      <c r="U9" s="125">
        <v>0</v>
      </c>
      <c r="V9" s="123">
        <v>0</v>
      </c>
      <c r="W9" s="119">
        <v>0</v>
      </c>
      <c r="X9" s="125">
        <v>0</v>
      </c>
      <c r="Y9" s="123">
        <v>0</v>
      </c>
      <c r="Z9" s="119">
        <v>0</v>
      </c>
      <c r="AA9" s="125">
        <v>0</v>
      </c>
      <c r="AB9" s="123">
        <v>0</v>
      </c>
      <c r="AC9" s="119">
        <v>0</v>
      </c>
      <c r="AD9" s="125">
        <v>0</v>
      </c>
      <c r="AE9" s="119">
        <v>0</v>
      </c>
    </row>
    <row r="10" spans="1:32" ht="21.75" customHeight="1">
      <c r="A10" s="127" t="s">
        <v>95</v>
      </c>
      <c r="B10" s="127" t="s">
        <v>48</v>
      </c>
      <c r="C10" s="127" t="s">
        <v>121</v>
      </c>
      <c r="D10" s="124" t="s">
        <v>115</v>
      </c>
      <c r="E10" s="119">
        <v>338.08</v>
      </c>
      <c r="F10" s="122">
        <v>338.08</v>
      </c>
      <c r="G10" s="125">
        <v>338.08</v>
      </c>
      <c r="H10" s="123">
        <v>338.08</v>
      </c>
      <c r="I10" s="123">
        <v>0</v>
      </c>
      <c r="J10" s="119">
        <v>0</v>
      </c>
      <c r="K10" s="125">
        <v>0</v>
      </c>
      <c r="L10" s="123">
        <v>0</v>
      </c>
      <c r="M10" s="119">
        <v>0</v>
      </c>
      <c r="N10" s="125">
        <v>0</v>
      </c>
      <c r="O10" s="123">
        <v>0</v>
      </c>
      <c r="P10" s="119">
        <v>0</v>
      </c>
      <c r="Q10" s="122">
        <v>0</v>
      </c>
      <c r="R10" s="125">
        <v>0</v>
      </c>
      <c r="S10" s="123">
        <v>0</v>
      </c>
      <c r="T10" s="119">
        <v>0</v>
      </c>
      <c r="U10" s="125">
        <v>0</v>
      </c>
      <c r="V10" s="123">
        <v>0</v>
      </c>
      <c r="W10" s="119">
        <v>0</v>
      </c>
      <c r="X10" s="125">
        <v>0</v>
      </c>
      <c r="Y10" s="123">
        <v>0</v>
      </c>
      <c r="Z10" s="119">
        <v>0</v>
      </c>
      <c r="AA10" s="125">
        <v>0</v>
      </c>
      <c r="AB10" s="123">
        <v>0</v>
      </c>
      <c r="AC10" s="119">
        <v>0</v>
      </c>
      <c r="AD10" s="125">
        <v>0</v>
      </c>
      <c r="AE10" s="119">
        <v>0</v>
      </c>
      <c r="AF10" s="105"/>
    </row>
    <row r="11" spans="1:31" ht="21.75" customHeight="1">
      <c r="A11" s="127" t="s">
        <v>95</v>
      </c>
      <c r="B11" s="127" t="s">
        <v>48</v>
      </c>
      <c r="C11" s="127" t="s">
        <v>10</v>
      </c>
      <c r="D11" s="124" t="s">
        <v>123</v>
      </c>
      <c r="E11" s="119">
        <v>78.98</v>
      </c>
      <c r="F11" s="122">
        <v>78.98</v>
      </c>
      <c r="G11" s="125">
        <v>78.98</v>
      </c>
      <c r="H11" s="123">
        <v>78.98</v>
      </c>
      <c r="I11" s="123">
        <v>0</v>
      </c>
      <c r="J11" s="119">
        <v>0</v>
      </c>
      <c r="K11" s="125">
        <v>0</v>
      </c>
      <c r="L11" s="123">
        <v>0</v>
      </c>
      <c r="M11" s="119">
        <v>0</v>
      </c>
      <c r="N11" s="125">
        <v>0</v>
      </c>
      <c r="O11" s="123">
        <v>0</v>
      </c>
      <c r="P11" s="119">
        <v>0</v>
      </c>
      <c r="Q11" s="122">
        <v>0</v>
      </c>
      <c r="R11" s="125">
        <v>0</v>
      </c>
      <c r="S11" s="123">
        <v>0</v>
      </c>
      <c r="T11" s="119">
        <v>0</v>
      </c>
      <c r="U11" s="125">
        <v>0</v>
      </c>
      <c r="V11" s="123">
        <v>0</v>
      </c>
      <c r="W11" s="119">
        <v>0</v>
      </c>
      <c r="X11" s="125">
        <v>0</v>
      </c>
      <c r="Y11" s="123">
        <v>0</v>
      </c>
      <c r="Z11" s="119">
        <v>0</v>
      </c>
      <c r="AA11" s="125">
        <v>0</v>
      </c>
      <c r="AB11" s="123">
        <v>0</v>
      </c>
      <c r="AC11" s="119">
        <v>0</v>
      </c>
      <c r="AD11" s="125">
        <v>0</v>
      </c>
      <c r="AE11" s="119">
        <v>0</v>
      </c>
    </row>
    <row r="12" spans="1:31" ht="21.75" customHeight="1">
      <c r="A12" s="127" t="s">
        <v>95</v>
      </c>
      <c r="B12" s="127" t="s">
        <v>48</v>
      </c>
      <c r="C12" s="127" t="s">
        <v>9</v>
      </c>
      <c r="D12" s="124" t="s">
        <v>4</v>
      </c>
      <c r="E12" s="119">
        <v>18</v>
      </c>
      <c r="F12" s="122">
        <v>18</v>
      </c>
      <c r="G12" s="125">
        <v>18</v>
      </c>
      <c r="H12" s="123">
        <v>0</v>
      </c>
      <c r="I12" s="123">
        <v>18</v>
      </c>
      <c r="J12" s="119">
        <v>0</v>
      </c>
      <c r="K12" s="125">
        <v>0</v>
      </c>
      <c r="L12" s="123">
        <v>0</v>
      </c>
      <c r="M12" s="119">
        <v>0</v>
      </c>
      <c r="N12" s="125">
        <v>0</v>
      </c>
      <c r="O12" s="123">
        <v>0</v>
      </c>
      <c r="P12" s="119">
        <v>0</v>
      </c>
      <c r="Q12" s="122">
        <v>0</v>
      </c>
      <c r="R12" s="125">
        <v>0</v>
      </c>
      <c r="S12" s="123">
        <v>0</v>
      </c>
      <c r="T12" s="119">
        <v>0</v>
      </c>
      <c r="U12" s="125">
        <v>0</v>
      </c>
      <c r="V12" s="123">
        <v>0</v>
      </c>
      <c r="W12" s="119">
        <v>0</v>
      </c>
      <c r="X12" s="125">
        <v>0</v>
      </c>
      <c r="Y12" s="123">
        <v>0</v>
      </c>
      <c r="Z12" s="119">
        <v>0</v>
      </c>
      <c r="AA12" s="125">
        <v>0</v>
      </c>
      <c r="AB12" s="123">
        <v>0</v>
      </c>
      <c r="AC12" s="119">
        <v>0</v>
      </c>
      <c r="AD12" s="125">
        <v>0</v>
      </c>
      <c r="AE12" s="119">
        <v>0</v>
      </c>
    </row>
    <row r="13" spans="1:31" ht="21.75" customHeight="1">
      <c r="A13" s="127" t="s">
        <v>47</v>
      </c>
      <c r="B13" s="127" t="s">
        <v>99</v>
      </c>
      <c r="C13" s="127"/>
      <c r="D13" s="124" t="s">
        <v>23</v>
      </c>
      <c r="E13" s="119">
        <v>39</v>
      </c>
      <c r="F13" s="122">
        <v>39</v>
      </c>
      <c r="G13" s="125">
        <v>39</v>
      </c>
      <c r="H13" s="123">
        <v>0</v>
      </c>
      <c r="I13" s="123">
        <v>39</v>
      </c>
      <c r="J13" s="119">
        <v>0</v>
      </c>
      <c r="K13" s="125">
        <v>0</v>
      </c>
      <c r="L13" s="123">
        <v>0</v>
      </c>
      <c r="M13" s="119">
        <v>0</v>
      </c>
      <c r="N13" s="125">
        <v>0</v>
      </c>
      <c r="O13" s="123">
        <v>0</v>
      </c>
      <c r="P13" s="119">
        <v>0</v>
      </c>
      <c r="Q13" s="122">
        <v>0</v>
      </c>
      <c r="R13" s="125">
        <v>0</v>
      </c>
      <c r="S13" s="123">
        <v>0</v>
      </c>
      <c r="T13" s="119">
        <v>0</v>
      </c>
      <c r="U13" s="125">
        <v>0</v>
      </c>
      <c r="V13" s="123">
        <v>0</v>
      </c>
      <c r="W13" s="119">
        <v>0</v>
      </c>
      <c r="X13" s="125">
        <v>0</v>
      </c>
      <c r="Y13" s="123">
        <v>0</v>
      </c>
      <c r="Z13" s="119">
        <v>0</v>
      </c>
      <c r="AA13" s="125">
        <v>0</v>
      </c>
      <c r="AB13" s="123">
        <v>0</v>
      </c>
      <c r="AC13" s="119">
        <v>0</v>
      </c>
      <c r="AD13" s="125">
        <v>0</v>
      </c>
      <c r="AE13" s="119">
        <v>0</v>
      </c>
    </row>
    <row r="14" spans="1:31" ht="21.75" customHeight="1">
      <c r="A14" s="127" t="s">
        <v>95</v>
      </c>
      <c r="B14" s="127" t="s">
        <v>0</v>
      </c>
      <c r="C14" s="127" t="s">
        <v>9</v>
      </c>
      <c r="D14" s="124" t="s">
        <v>91</v>
      </c>
      <c r="E14" s="119">
        <v>39</v>
      </c>
      <c r="F14" s="122">
        <v>39</v>
      </c>
      <c r="G14" s="125">
        <v>39</v>
      </c>
      <c r="H14" s="123">
        <v>0</v>
      </c>
      <c r="I14" s="123">
        <v>39</v>
      </c>
      <c r="J14" s="119">
        <v>0</v>
      </c>
      <c r="K14" s="125">
        <v>0</v>
      </c>
      <c r="L14" s="123">
        <v>0</v>
      </c>
      <c r="M14" s="119">
        <v>0</v>
      </c>
      <c r="N14" s="125">
        <v>0</v>
      </c>
      <c r="O14" s="123">
        <v>0</v>
      </c>
      <c r="P14" s="119">
        <v>0</v>
      </c>
      <c r="Q14" s="122">
        <v>0</v>
      </c>
      <c r="R14" s="125">
        <v>0</v>
      </c>
      <c r="S14" s="123">
        <v>0</v>
      </c>
      <c r="T14" s="119">
        <v>0</v>
      </c>
      <c r="U14" s="125">
        <v>0</v>
      </c>
      <c r="V14" s="123">
        <v>0</v>
      </c>
      <c r="W14" s="119">
        <v>0</v>
      </c>
      <c r="X14" s="125">
        <v>0</v>
      </c>
      <c r="Y14" s="123">
        <v>0</v>
      </c>
      <c r="Z14" s="119">
        <v>0</v>
      </c>
      <c r="AA14" s="125">
        <v>0</v>
      </c>
      <c r="AB14" s="123">
        <v>0</v>
      </c>
      <c r="AC14" s="119">
        <v>0</v>
      </c>
      <c r="AD14" s="125">
        <v>0</v>
      </c>
      <c r="AE14" s="119">
        <v>0</v>
      </c>
    </row>
    <row r="15" spans="1:31" ht="21.75" customHeight="1">
      <c r="A15" s="127" t="s">
        <v>41</v>
      </c>
      <c r="B15" s="127"/>
      <c r="C15" s="127"/>
      <c r="D15" s="124" t="s">
        <v>108</v>
      </c>
      <c r="E15" s="119">
        <v>89.99</v>
      </c>
      <c r="F15" s="122">
        <v>89.99</v>
      </c>
      <c r="G15" s="125">
        <v>89.99</v>
      </c>
      <c r="H15" s="123">
        <v>89.99</v>
      </c>
      <c r="I15" s="123">
        <v>0</v>
      </c>
      <c r="J15" s="119">
        <v>0</v>
      </c>
      <c r="K15" s="125">
        <v>0</v>
      </c>
      <c r="L15" s="123">
        <v>0</v>
      </c>
      <c r="M15" s="119">
        <v>0</v>
      </c>
      <c r="N15" s="125">
        <v>0</v>
      </c>
      <c r="O15" s="123">
        <v>0</v>
      </c>
      <c r="P15" s="119">
        <v>0</v>
      </c>
      <c r="Q15" s="122">
        <v>0</v>
      </c>
      <c r="R15" s="125">
        <v>0</v>
      </c>
      <c r="S15" s="123">
        <v>0</v>
      </c>
      <c r="T15" s="119">
        <v>0</v>
      </c>
      <c r="U15" s="125">
        <v>0</v>
      </c>
      <c r="V15" s="123">
        <v>0</v>
      </c>
      <c r="W15" s="119">
        <v>0</v>
      </c>
      <c r="X15" s="125">
        <v>0</v>
      </c>
      <c r="Y15" s="123">
        <v>0</v>
      </c>
      <c r="Z15" s="119">
        <v>0</v>
      </c>
      <c r="AA15" s="125">
        <v>0</v>
      </c>
      <c r="AB15" s="123">
        <v>0</v>
      </c>
      <c r="AC15" s="119">
        <v>0</v>
      </c>
      <c r="AD15" s="125">
        <v>0</v>
      </c>
      <c r="AE15" s="119">
        <v>0</v>
      </c>
    </row>
    <row r="16" spans="1:31" ht="21.75" customHeight="1">
      <c r="A16" s="127" t="s">
        <v>86</v>
      </c>
      <c r="B16" s="127" t="s">
        <v>118</v>
      </c>
      <c r="C16" s="127"/>
      <c r="D16" s="124" t="s">
        <v>93</v>
      </c>
      <c r="E16" s="119">
        <v>89.99</v>
      </c>
      <c r="F16" s="122">
        <v>89.99</v>
      </c>
      <c r="G16" s="125">
        <v>89.99</v>
      </c>
      <c r="H16" s="123">
        <v>89.99</v>
      </c>
      <c r="I16" s="123">
        <v>0</v>
      </c>
      <c r="J16" s="119">
        <v>0</v>
      </c>
      <c r="K16" s="125">
        <v>0</v>
      </c>
      <c r="L16" s="123">
        <v>0</v>
      </c>
      <c r="M16" s="119">
        <v>0</v>
      </c>
      <c r="N16" s="125">
        <v>0</v>
      </c>
      <c r="O16" s="123">
        <v>0</v>
      </c>
      <c r="P16" s="119">
        <v>0</v>
      </c>
      <c r="Q16" s="122">
        <v>0</v>
      </c>
      <c r="R16" s="125">
        <v>0</v>
      </c>
      <c r="S16" s="123">
        <v>0</v>
      </c>
      <c r="T16" s="119">
        <v>0</v>
      </c>
      <c r="U16" s="125">
        <v>0</v>
      </c>
      <c r="V16" s="123">
        <v>0</v>
      </c>
      <c r="W16" s="119">
        <v>0</v>
      </c>
      <c r="X16" s="125">
        <v>0</v>
      </c>
      <c r="Y16" s="123">
        <v>0</v>
      </c>
      <c r="Z16" s="119">
        <v>0</v>
      </c>
      <c r="AA16" s="125">
        <v>0</v>
      </c>
      <c r="AB16" s="123">
        <v>0</v>
      </c>
      <c r="AC16" s="119">
        <v>0</v>
      </c>
      <c r="AD16" s="125">
        <v>0</v>
      </c>
      <c r="AE16" s="119">
        <v>0</v>
      </c>
    </row>
    <row r="17" spans="1:31" ht="21.75" customHeight="1">
      <c r="A17" s="127" t="s">
        <v>55</v>
      </c>
      <c r="B17" s="127" t="s">
        <v>62</v>
      </c>
      <c r="C17" s="127" t="s">
        <v>2</v>
      </c>
      <c r="D17" s="124" t="s">
        <v>57</v>
      </c>
      <c r="E17" s="119">
        <v>89.99</v>
      </c>
      <c r="F17" s="122">
        <v>89.99</v>
      </c>
      <c r="G17" s="125">
        <v>89.99</v>
      </c>
      <c r="H17" s="123">
        <v>89.99</v>
      </c>
      <c r="I17" s="123">
        <v>0</v>
      </c>
      <c r="J17" s="119">
        <v>0</v>
      </c>
      <c r="K17" s="125">
        <v>0</v>
      </c>
      <c r="L17" s="123">
        <v>0</v>
      </c>
      <c r="M17" s="119">
        <v>0</v>
      </c>
      <c r="N17" s="125">
        <v>0</v>
      </c>
      <c r="O17" s="123">
        <v>0</v>
      </c>
      <c r="P17" s="119">
        <v>0</v>
      </c>
      <c r="Q17" s="122">
        <v>0</v>
      </c>
      <c r="R17" s="125">
        <v>0</v>
      </c>
      <c r="S17" s="123">
        <v>0</v>
      </c>
      <c r="T17" s="119">
        <v>0</v>
      </c>
      <c r="U17" s="125">
        <v>0</v>
      </c>
      <c r="V17" s="123">
        <v>0</v>
      </c>
      <c r="W17" s="119">
        <v>0</v>
      </c>
      <c r="X17" s="125">
        <v>0</v>
      </c>
      <c r="Y17" s="123">
        <v>0</v>
      </c>
      <c r="Z17" s="119">
        <v>0</v>
      </c>
      <c r="AA17" s="125">
        <v>0</v>
      </c>
      <c r="AB17" s="123">
        <v>0</v>
      </c>
      <c r="AC17" s="119">
        <v>0</v>
      </c>
      <c r="AD17" s="125">
        <v>0</v>
      </c>
      <c r="AE17" s="119">
        <v>0</v>
      </c>
    </row>
    <row r="18" spans="1:31" ht="21.75" customHeight="1">
      <c r="A18" s="127" t="s">
        <v>59</v>
      </c>
      <c r="B18" s="127"/>
      <c r="C18" s="127"/>
      <c r="D18" s="124" t="s">
        <v>126</v>
      </c>
      <c r="E18" s="119">
        <v>35.63</v>
      </c>
      <c r="F18" s="122">
        <v>35.63</v>
      </c>
      <c r="G18" s="125">
        <v>35.63</v>
      </c>
      <c r="H18" s="123">
        <v>35.63</v>
      </c>
      <c r="I18" s="123">
        <v>0</v>
      </c>
      <c r="J18" s="119">
        <v>0</v>
      </c>
      <c r="K18" s="125">
        <v>0</v>
      </c>
      <c r="L18" s="123">
        <v>0</v>
      </c>
      <c r="M18" s="119">
        <v>0</v>
      </c>
      <c r="N18" s="125">
        <v>0</v>
      </c>
      <c r="O18" s="123">
        <v>0</v>
      </c>
      <c r="P18" s="119">
        <v>0</v>
      </c>
      <c r="Q18" s="122">
        <v>0</v>
      </c>
      <c r="R18" s="125">
        <v>0</v>
      </c>
      <c r="S18" s="123">
        <v>0</v>
      </c>
      <c r="T18" s="119">
        <v>0</v>
      </c>
      <c r="U18" s="125">
        <v>0</v>
      </c>
      <c r="V18" s="123">
        <v>0</v>
      </c>
      <c r="W18" s="119">
        <v>0</v>
      </c>
      <c r="X18" s="125">
        <v>0</v>
      </c>
      <c r="Y18" s="123">
        <v>0</v>
      </c>
      <c r="Z18" s="119">
        <v>0</v>
      </c>
      <c r="AA18" s="125">
        <v>0</v>
      </c>
      <c r="AB18" s="123">
        <v>0</v>
      </c>
      <c r="AC18" s="119">
        <v>0</v>
      </c>
      <c r="AD18" s="125">
        <v>0</v>
      </c>
      <c r="AE18" s="119">
        <v>0</v>
      </c>
    </row>
    <row r="19" spans="1:31" ht="21.75" customHeight="1">
      <c r="A19" s="127" t="s">
        <v>130</v>
      </c>
      <c r="B19" s="127" t="s">
        <v>87</v>
      </c>
      <c r="C19" s="127"/>
      <c r="D19" s="124" t="s">
        <v>27</v>
      </c>
      <c r="E19" s="119">
        <v>35.63</v>
      </c>
      <c r="F19" s="122">
        <v>35.63</v>
      </c>
      <c r="G19" s="125">
        <v>35.63</v>
      </c>
      <c r="H19" s="123">
        <v>35.63</v>
      </c>
      <c r="I19" s="123">
        <v>0</v>
      </c>
      <c r="J19" s="119">
        <v>0</v>
      </c>
      <c r="K19" s="125">
        <v>0</v>
      </c>
      <c r="L19" s="123">
        <v>0</v>
      </c>
      <c r="M19" s="119">
        <v>0</v>
      </c>
      <c r="N19" s="125">
        <v>0</v>
      </c>
      <c r="O19" s="123">
        <v>0</v>
      </c>
      <c r="P19" s="119">
        <v>0</v>
      </c>
      <c r="Q19" s="122">
        <v>0</v>
      </c>
      <c r="R19" s="125">
        <v>0</v>
      </c>
      <c r="S19" s="123">
        <v>0</v>
      </c>
      <c r="T19" s="119">
        <v>0</v>
      </c>
      <c r="U19" s="125">
        <v>0</v>
      </c>
      <c r="V19" s="123">
        <v>0</v>
      </c>
      <c r="W19" s="119">
        <v>0</v>
      </c>
      <c r="X19" s="125">
        <v>0</v>
      </c>
      <c r="Y19" s="123">
        <v>0</v>
      </c>
      <c r="Z19" s="119">
        <v>0</v>
      </c>
      <c r="AA19" s="125">
        <v>0</v>
      </c>
      <c r="AB19" s="123">
        <v>0</v>
      </c>
      <c r="AC19" s="119">
        <v>0</v>
      </c>
      <c r="AD19" s="125">
        <v>0</v>
      </c>
      <c r="AE19" s="119">
        <v>0</v>
      </c>
    </row>
    <row r="20" spans="1:31" ht="21.75" customHeight="1">
      <c r="A20" s="127" t="s">
        <v>37</v>
      </c>
      <c r="B20" s="127" t="s">
        <v>26</v>
      </c>
      <c r="C20" s="127" t="s">
        <v>121</v>
      </c>
      <c r="D20" s="124" t="s">
        <v>150</v>
      </c>
      <c r="E20" s="119">
        <v>35.63</v>
      </c>
      <c r="F20" s="122">
        <v>35.63</v>
      </c>
      <c r="G20" s="125">
        <v>35.63</v>
      </c>
      <c r="H20" s="123">
        <v>35.63</v>
      </c>
      <c r="I20" s="123">
        <v>0</v>
      </c>
      <c r="J20" s="119">
        <v>0</v>
      </c>
      <c r="K20" s="125">
        <v>0</v>
      </c>
      <c r="L20" s="123">
        <v>0</v>
      </c>
      <c r="M20" s="119">
        <v>0</v>
      </c>
      <c r="N20" s="125">
        <v>0</v>
      </c>
      <c r="O20" s="123">
        <v>0</v>
      </c>
      <c r="P20" s="119">
        <v>0</v>
      </c>
      <c r="Q20" s="122">
        <v>0</v>
      </c>
      <c r="R20" s="125">
        <v>0</v>
      </c>
      <c r="S20" s="123">
        <v>0</v>
      </c>
      <c r="T20" s="119">
        <v>0</v>
      </c>
      <c r="U20" s="125">
        <v>0</v>
      </c>
      <c r="V20" s="123">
        <v>0</v>
      </c>
      <c r="W20" s="119">
        <v>0</v>
      </c>
      <c r="X20" s="125">
        <v>0</v>
      </c>
      <c r="Y20" s="123">
        <v>0</v>
      </c>
      <c r="Z20" s="119">
        <v>0</v>
      </c>
      <c r="AA20" s="125">
        <v>0</v>
      </c>
      <c r="AB20" s="123">
        <v>0</v>
      </c>
      <c r="AC20" s="119">
        <v>0</v>
      </c>
      <c r="AD20" s="125">
        <v>0</v>
      </c>
      <c r="AE20" s="119">
        <v>0</v>
      </c>
    </row>
    <row r="21" ht="12.75" customHeight="1">
      <c r="L21" s="105"/>
    </row>
    <row r="24" ht="12.75" customHeight="1">
      <c r="J24" s="105"/>
    </row>
    <row r="25" ht="12.75" customHeight="1">
      <c r="J25" s="50"/>
    </row>
    <row r="26" ht="12.75" customHeight="1">
      <c r="M26" s="105"/>
    </row>
  </sheetData>
  <sheetProtection/>
  <mergeCells count="18">
    <mergeCell ref="P5:P6"/>
    <mergeCell ref="E4:E6"/>
    <mergeCell ref="D5:D6"/>
    <mergeCell ref="F5:F6"/>
    <mergeCell ref="A2:AE2"/>
    <mergeCell ref="F4:O4"/>
    <mergeCell ref="P4:AE4"/>
    <mergeCell ref="Q5:S5"/>
    <mergeCell ref="T5:V5"/>
    <mergeCell ref="W5:Y5"/>
    <mergeCell ref="Z5:AB5"/>
    <mergeCell ref="AC5:AE5"/>
    <mergeCell ref="M5:O5"/>
    <mergeCell ref="J5:L5"/>
    <mergeCell ref="G5:I5"/>
    <mergeCell ref="A4:D4"/>
    <mergeCell ref="A5:C5"/>
    <mergeCell ref="A3:D3"/>
  </mergeCells>
  <printOptions gridLines="1"/>
  <pageMargins left="0.75" right="0.75" top="1" bottom="1" header="0" footer="0"/>
  <pageSetup horizontalDpi="300" verticalDpi="300" orientation="portrait" paperSize="9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3" width="7.16015625" style="0" customWidth="1"/>
    <col min="4" max="4" width="48.5" style="0" customWidth="1"/>
    <col min="5" max="12" width="15.66015625" style="0" customWidth="1"/>
    <col min="13" max="256" width="9.16015625" style="0" customWidth="1"/>
  </cols>
  <sheetData>
    <row r="1" spans="1:12" ht="17.2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29" t="s">
        <v>113</v>
      </c>
    </row>
    <row r="2" spans="1:12" ht="25.5" customHeight="1">
      <c r="A2" s="40" t="s">
        <v>85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7.25" customHeight="1">
      <c r="A3" s="128" t="s">
        <v>100</v>
      </c>
      <c r="B3" s="128"/>
      <c r="C3" s="128"/>
      <c r="D3" s="128"/>
      <c r="E3" s="32"/>
      <c r="F3" s="32"/>
      <c r="G3" s="32"/>
      <c r="H3" s="32"/>
      <c r="I3" s="32"/>
      <c r="J3" s="32"/>
      <c r="K3" s="32"/>
      <c r="L3" s="4" t="s">
        <v>84</v>
      </c>
    </row>
    <row r="4" spans="1:12" ht="18" customHeight="1">
      <c r="A4" s="80" t="s">
        <v>40</v>
      </c>
      <c r="B4" s="33"/>
      <c r="C4" s="33"/>
      <c r="D4" s="77"/>
      <c r="E4" s="34" t="s">
        <v>38</v>
      </c>
      <c r="F4" s="34" t="s">
        <v>129</v>
      </c>
      <c r="G4" s="35" t="s">
        <v>49</v>
      </c>
      <c r="H4" s="35" t="s">
        <v>61</v>
      </c>
      <c r="I4" s="34" t="s">
        <v>69</v>
      </c>
      <c r="J4" s="35" t="s">
        <v>88</v>
      </c>
      <c r="K4" s="34" t="s">
        <v>70</v>
      </c>
      <c r="L4" s="36" t="s">
        <v>143</v>
      </c>
    </row>
    <row r="5" spans="1:12" ht="18" customHeight="1">
      <c r="A5" s="37" t="s">
        <v>149</v>
      </c>
      <c r="B5" s="79"/>
      <c r="C5" s="38"/>
      <c r="D5" s="76" t="s">
        <v>52</v>
      </c>
      <c r="E5" s="34"/>
      <c r="F5" s="34"/>
      <c r="G5" s="35"/>
      <c r="H5" s="35"/>
      <c r="I5" s="34"/>
      <c r="J5" s="35"/>
      <c r="K5" s="34"/>
      <c r="L5" s="36"/>
    </row>
    <row r="6" spans="1:12" ht="18" customHeight="1">
      <c r="A6" s="85" t="s">
        <v>63</v>
      </c>
      <c r="B6" s="39" t="s">
        <v>110</v>
      </c>
      <c r="C6" s="78" t="s">
        <v>105</v>
      </c>
      <c r="D6" s="81"/>
      <c r="E6" s="82"/>
      <c r="F6" s="82"/>
      <c r="G6" s="83"/>
      <c r="H6" s="83"/>
      <c r="I6" s="82"/>
      <c r="J6" s="83"/>
      <c r="K6" s="82"/>
      <c r="L6" s="84"/>
    </row>
    <row r="7" spans="1:12" ht="21.75" customHeight="1">
      <c r="A7" s="124"/>
      <c r="B7" s="124"/>
      <c r="C7" s="124"/>
      <c r="D7" s="124" t="s">
        <v>38</v>
      </c>
      <c r="E7" s="123">
        <v>318.47</v>
      </c>
      <c r="F7" s="123">
        <v>93.96</v>
      </c>
      <c r="G7" s="123">
        <v>143.8</v>
      </c>
      <c r="H7" s="123">
        <v>5.69</v>
      </c>
      <c r="I7" s="123">
        <v>21.57</v>
      </c>
      <c r="J7" s="119">
        <v>0</v>
      </c>
      <c r="K7" s="125">
        <v>41.15</v>
      </c>
      <c r="L7" s="119">
        <v>12.3</v>
      </c>
    </row>
    <row r="8" spans="1:12" ht="21.75" customHeight="1">
      <c r="A8" s="124" t="s">
        <v>144</v>
      </c>
      <c r="B8" s="124"/>
      <c r="C8" s="124"/>
      <c r="D8" s="124" t="s">
        <v>28</v>
      </c>
      <c r="E8" s="123">
        <v>318.47</v>
      </c>
      <c r="F8" s="123">
        <v>93.96</v>
      </c>
      <c r="G8" s="123">
        <v>143.8</v>
      </c>
      <c r="H8" s="123">
        <v>5.69</v>
      </c>
      <c r="I8" s="123">
        <v>21.57</v>
      </c>
      <c r="J8" s="119">
        <v>0</v>
      </c>
      <c r="K8" s="125">
        <v>41.15</v>
      </c>
      <c r="L8" s="119">
        <v>12.3</v>
      </c>
    </row>
    <row r="9" spans="1:12" ht="21.75" customHeight="1">
      <c r="A9" s="124" t="s">
        <v>47</v>
      </c>
      <c r="B9" s="124" t="s">
        <v>131</v>
      </c>
      <c r="C9" s="124"/>
      <c r="D9" s="124" t="s">
        <v>140</v>
      </c>
      <c r="E9" s="123">
        <v>318.47</v>
      </c>
      <c r="F9" s="123">
        <v>93.96</v>
      </c>
      <c r="G9" s="123">
        <v>143.8</v>
      </c>
      <c r="H9" s="123">
        <v>5.69</v>
      </c>
      <c r="I9" s="123">
        <v>21.57</v>
      </c>
      <c r="J9" s="119">
        <v>0</v>
      </c>
      <c r="K9" s="125">
        <v>41.15</v>
      </c>
      <c r="L9" s="119">
        <v>12.3</v>
      </c>
    </row>
    <row r="10" spans="1:12" ht="21.75" customHeight="1">
      <c r="A10" s="124" t="s">
        <v>95</v>
      </c>
      <c r="B10" s="124" t="s">
        <v>48</v>
      </c>
      <c r="C10" s="124" t="s">
        <v>121</v>
      </c>
      <c r="D10" s="124" t="s">
        <v>115</v>
      </c>
      <c r="E10" s="123">
        <v>239.89</v>
      </c>
      <c r="F10" s="123">
        <v>68.79</v>
      </c>
      <c r="G10" s="123">
        <v>137.53</v>
      </c>
      <c r="H10" s="123">
        <v>5.69</v>
      </c>
      <c r="I10" s="123">
        <v>15.58</v>
      </c>
      <c r="J10" s="119">
        <v>0</v>
      </c>
      <c r="K10" s="125">
        <v>0</v>
      </c>
      <c r="L10" s="119">
        <v>12.3</v>
      </c>
    </row>
    <row r="11" spans="1:12" ht="21.75" customHeight="1">
      <c r="A11" s="124" t="s">
        <v>95</v>
      </c>
      <c r="B11" s="124" t="s">
        <v>48</v>
      </c>
      <c r="C11" s="124" t="s">
        <v>10</v>
      </c>
      <c r="D11" s="124" t="s">
        <v>123</v>
      </c>
      <c r="E11" s="123">
        <v>78.58</v>
      </c>
      <c r="F11" s="123">
        <v>25.17</v>
      </c>
      <c r="G11" s="123">
        <v>6.27</v>
      </c>
      <c r="H11" s="123">
        <v>0</v>
      </c>
      <c r="I11" s="123">
        <v>5.99</v>
      </c>
      <c r="J11" s="119">
        <v>0</v>
      </c>
      <c r="K11" s="125">
        <v>41.15</v>
      </c>
      <c r="L11" s="119">
        <v>0</v>
      </c>
    </row>
    <row r="12" ht="12.75" customHeight="1">
      <c r="F12" s="50"/>
    </row>
    <row r="13" spans="4:11" ht="12.75" customHeight="1">
      <c r="D13" s="50"/>
      <c r="J13" s="50"/>
      <c r="K13" s="50"/>
    </row>
    <row r="14" ht="12.75" customHeight="1">
      <c r="D14" s="50"/>
    </row>
    <row r="16" ht="12.75" customHeight="1">
      <c r="D16" s="50"/>
    </row>
    <row r="17" ht="12.75" customHeight="1">
      <c r="D17" s="50"/>
    </row>
    <row r="21" ht="12.75" customHeight="1">
      <c r="I21" s="50"/>
    </row>
    <row r="25" ht="12.75" customHeight="1">
      <c r="L25" s="50"/>
    </row>
    <row r="27" ht="12.75" customHeight="1">
      <c r="I27" s="50"/>
    </row>
  </sheetData>
  <sheetProtection/>
  <mergeCells count="11">
    <mergeCell ref="L4:L6"/>
    <mergeCell ref="D5:D6"/>
    <mergeCell ref="I4:I6"/>
    <mergeCell ref="J4:J6"/>
    <mergeCell ref="K4:K6"/>
    <mergeCell ref="E4:E6"/>
    <mergeCell ref="F4:F6"/>
    <mergeCell ref="G4:G6"/>
    <mergeCell ref="H4:H6"/>
    <mergeCell ref="A3:D3"/>
    <mergeCell ref="A2:L2"/>
  </mergeCells>
  <printOptions gridLines="1"/>
  <pageMargins left="0.75" right="0.75" top="1" bottom="1" header="0" footer="0"/>
  <pageSetup horizontalDpi="300" verticalDpi="300" orientation="portrait" paperSize="9" r:id="rId1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33203125" style="0" customWidth="1"/>
    <col min="2" max="3" width="5.16015625" style="0" customWidth="1"/>
    <col min="4" max="4" width="40.33203125" style="0" customWidth="1"/>
    <col min="5" max="15" width="15.33203125" style="0" customWidth="1"/>
    <col min="16" max="256" width="9.16015625" style="0" customWidth="1"/>
  </cols>
  <sheetData>
    <row r="1" spans="1:15" ht="12.75" customHeight="1">
      <c r="A1" s="15"/>
      <c r="B1" s="15"/>
      <c r="C1" s="15"/>
      <c r="D1" s="41"/>
      <c r="E1" s="16"/>
      <c r="F1" s="16"/>
      <c r="G1" s="16"/>
      <c r="H1" s="16"/>
      <c r="I1" s="16"/>
      <c r="J1" s="16"/>
      <c r="K1" s="16"/>
      <c r="L1" s="16"/>
      <c r="M1" s="16"/>
      <c r="N1" s="16"/>
      <c r="O1" s="19" t="s">
        <v>142</v>
      </c>
    </row>
    <row r="2" spans="1:15" ht="25.5" customHeight="1">
      <c r="A2" s="93" t="s">
        <v>114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6.5" customHeight="1">
      <c r="A3" s="126" t="s">
        <v>100</v>
      </c>
      <c r="B3" s="126"/>
      <c r="C3" s="126"/>
      <c r="D3" s="126"/>
      <c r="E3" s="22"/>
      <c r="F3" s="22"/>
      <c r="G3" s="22"/>
      <c r="H3" s="22"/>
      <c r="I3" s="22"/>
      <c r="J3" s="22"/>
      <c r="K3" s="22"/>
      <c r="L3" s="22"/>
      <c r="M3" s="22"/>
      <c r="N3" s="22"/>
      <c r="O3" s="4" t="s">
        <v>84</v>
      </c>
    </row>
    <row r="4" spans="1:15" ht="21" customHeight="1">
      <c r="A4" s="86" t="s">
        <v>40</v>
      </c>
      <c r="B4" s="86"/>
      <c r="C4" s="91"/>
      <c r="D4" s="91"/>
      <c r="E4" s="28" t="s">
        <v>38</v>
      </c>
      <c r="F4" s="28" t="s">
        <v>125</v>
      </c>
      <c r="G4" s="28" t="s">
        <v>145</v>
      </c>
      <c r="H4" s="28" t="s">
        <v>111</v>
      </c>
      <c r="I4" s="28" t="s">
        <v>60</v>
      </c>
      <c r="J4" s="28" t="s">
        <v>54</v>
      </c>
      <c r="K4" s="28" t="s">
        <v>78</v>
      </c>
      <c r="L4" s="28" t="s">
        <v>104</v>
      </c>
      <c r="M4" s="28" t="s">
        <v>45</v>
      </c>
      <c r="N4" s="28" t="s">
        <v>147</v>
      </c>
      <c r="O4" s="28" t="s">
        <v>120</v>
      </c>
    </row>
    <row r="5" spans="1:15" ht="21" customHeight="1">
      <c r="A5" s="24" t="s">
        <v>149</v>
      </c>
      <c r="B5" s="92"/>
      <c r="C5" s="92"/>
      <c r="D5" s="90" t="s">
        <v>52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21" customHeight="1">
      <c r="A6" s="88" t="s">
        <v>63</v>
      </c>
      <c r="B6" s="89" t="s">
        <v>110</v>
      </c>
      <c r="C6" s="89" t="s">
        <v>105</v>
      </c>
      <c r="D6" s="73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1:15" ht="19.5" customHeight="1">
      <c r="A7" s="124"/>
      <c r="B7" s="129"/>
      <c r="C7" s="131"/>
      <c r="D7" s="130" t="s">
        <v>38</v>
      </c>
      <c r="E7" s="123">
        <v>101.36</v>
      </c>
      <c r="F7" s="123">
        <v>11.6</v>
      </c>
      <c r="G7" s="123">
        <v>1.16</v>
      </c>
      <c r="H7" s="123">
        <v>2.9</v>
      </c>
      <c r="I7" s="123">
        <v>5.9</v>
      </c>
      <c r="J7" s="123">
        <v>34.8</v>
      </c>
      <c r="K7" s="119">
        <v>2.11</v>
      </c>
      <c r="L7" s="125">
        <v>2.61</v>
      </c>
      <c r="M7" s="123">
        <v>5.09</v>
      </c>
      <c r="N7" s="123">
        <v>29.19</v>
      </c>
      <c r="O7" s="119">
        <v>6</v>
      </c>
    </row>
    <row r="8" spans="1:15" ht="19.5" customHeight="1">
      <c r="A8" s="124" t="s">
        <v>144</v>
      </c>
      <c r="B8" s="129"/>
      <c r="C8" s="131"/>
      <c r="D8" s="130" t="s">
        <v>28</v>
      </c>
      <c r="E8" s="123">
        <v>97.39</v>
      </c>
      <c r="F8" s="123">
        <v>11.6</v>
      </c>
      <c r="G8" s="123">
        <v>1.16</v>
      </c>
      <c r="H8" s="123">
        <v>2.9</v>
      </c>
      <c r="I8" s="123">
        <v>5.9</v>
      </c>
      <c r="J8" s="123">
        <v>34.8</v>
      </c>
      <c r="K8" s="119">
        <v>2.11</v>
      </c>
      <c r="L8" s="125">
        <v>2.61</v>
      </c>
      <c r="M8" s="123">
        <v>2.82</v>
      </c>
      <c r="N8" s="123">
        <v>29.19</v>
      </c>
      <c r="O8" s="119">
        <v>4.3</v>
      </c>
    </row>
    <row r="9" spans="1:15" ht="19.5" customHeight="1">
      <c r="A9" s="124" t="s">
        <v>47</v>
      </c>
      <c r="B9" s="129" t="s">
        <v>131</v>
      </c>
      <c r="C9" s="131"/>
      <c r="D9" s="130" t="s">
        <v>140</v>
      </c>
      <c r="E9" s="123">
        <v>97.39</v>
      </c>
      <c r="F9" s="123">
        <v>11.6</v>
      </c>
      <c r="G9" s="123">
        <v>1.16</v>
      </c>
      <c r="H9" s="123">
        <v>2.9</v>
      </c>
      <c r="I9" s="123">
        <v>5.9</v>
      </c>
      <c r="J9" s="123">
        <v>34.8</v>
      </c>
      <c r="K9" s="119">
        <v>2.11</v>
      </c>
      <c r="L9" s="125">
        <v>2.61</v>
      </c>
      <c r="M9" s="123">
        <v>2.82</v>
      </c>
      <c r="N9" s="123">
        <v>29.19</v>
      </c>
      <c r="O9" s="119">
        <v>4.3</v>
      </c>
    </row>
    <row r="10" spans="1:15" ht="19.5" customHeight="1">
      <c r="A10" s="124" t="s">
        <v>95</v>
      </c>
      <c r="B10" s="129" t="s">
        <v>48</v>
      </c>
      <c r="C10" s="131" t="s">
        <v>121</v>
      </c>
      <c r="D10" s="130" t="s">
        <v>115</v>
      </c>
      <c r="E10" s="123">
        <v>97.39</v>
      </c>
      <c r="F10" s="123">
        <v>11.6</v>
      </c>
      <c r="G10" s="123">
        <v>1.16</v>
      </c>
      <c r="H10" s="123">
        <v>2.9</v>
      </c>
      <c r="I10" s="123">
        <v>5.9</v>
      </c>
      <c r="J10" s="123">
        <v>34.8</v>
      </c>
      <c r="K10" s="119">
        <v>2.11</v>
      </c>
      <c r="L10" s="125">
        <v>2.61</v>
      </c>
      <c r="M10" s="123">
        <v>2.82</v>
      </c>
      <c r="N10" s="123">
        <v>29.19</v>
      </c>
      <c r="O10" s="119">
        <v>4.3</v>
      </c>
    </row>
    <row r="11" spans="1:15" ht="19.5" customHeight="1">
      <c r="A11" s="124" t="s">
        <v>41</v>
      </c>
      <c r="B11" s="129"/>
      <c r="C11" s="131"/>
      <c r="D11" s="130" t="s">
        <v>108</v>
      </c>
      <c r="E11" s="123">
        <v>3.97</v>
      </c>
      <c r="F11" s="123">
        <v>0</v>
      </c>
      <c r="G11" s="123">
        <v>0</v>
      </c>
      <c r="H11" s="123">
        <v>0</v>
      </c>
      <c r="I11" s="123">
        <v>0</v>
      </c>
      <c r="J11" s="123">
        <v>0</v>
      </c>
      <c r="K11" s="119">
        <v>0</v>
      </c>
      <c r="L11" s="125">
        <v>0</v>
      </c>
      <c r="M11" s="123">
        <v>2.27</v>
      </c>
      <c r="N11" s="123">
        <v>0</v>
      </c>
      <c r="O11" s="119">
        <v>1.7</v>
      </c>
    </row>
    <row r="12" spans="1:15" ht="19.5" customHeight="1">
      <c r="A12" s="124" t="s">
        <v>86</v>
      </c>
      <c r="B12" s="129" t="s">
        <v>118</v>
      </c>
      <c r="C12" s="131"/>
      <c r="D12" s="130" t="s">
        <v>93</v>
      </c>
      <c r="E12" s="123">
        <v>3.97</v>
      </c>
      <c r="F12" s="123">
        <v>0</v>
      </c>
      <c r="G12" s="123">
        <v>0</v>
      </c>
      <c r="H12" s="123">
        <v>0</v>
      </c>
      <c r="I12" s="123">
        <v>0</v>
      </c>
      <c r="J12" s="123">
        <v>0</v>
      </c>
      <c r="K12" s="119">
        <v>0</v>
      </c>
      <c r="L12" s="125">
        <v>0</v>
      </c>
      <c r="M12" s="123">
        <v>2.27</v>
      </c>
      <c r="N12" s="123">
        <v>0</v>
      </c>
      <c r="O12" s="119">
        <v>1.7</v>
      </c>
    </row>
    <row r="13" spans="1:15" ht="19.5" customHeight="1">
      <c r="A13" s="124" t="s">
        <v>55</v>
      </c>
      <c r="B13" s="129" t="s">
        <v>62</v>
      </c>
      <c r="C13" s="131" t="s">
        <v>2</v>
      </c>
      <c r="D13" s="130" t="s">
        <v>57</v>
      </c>
      <c r="E13" s="123">
        <v>3.97</v>
      </c>
      <c r="F13" s="123">
        <v>0</v>
      </c>
      <c r="G13" s="123">
        <v>0</v>
      </c>
      <c r="H13" s="123">
        <v>0</v>
      </c>
      <c r="I13" s="123">
        <v>0</v>
      </c>
      <c r="J13" s="123">
        <v>0</v>
      </c>
      <c r="K13" s="119">
        <v>0</v>
      </c>
      <c r="L13" s="125">
        <v>0</v>
      </c>
      <c r="M13" s="123">
        <v>2.27</v>
      </c>
      <c r="N13" s="123">
        <v>0</v>
      </c>
      <c r="O13" s="119">
        <v>1.7</v>
      </c>
    </row>
    <row r="14" spans="4:13" ht="12.75" customHeight="1">
      <c r="D14" s="50"/>
      <c r="I14" s="50"/>
      <c r="J14" s="50"/>
      <c r="M14" s="50"/>
    </row>
    <row r="15" spans="4:5" ht="12.75" customHeight="1">
      <c r="D15" s="50"/>
      <c r="E15" s="50"/>
    </row>
    <row r="17" ht="12.75" customHeight="1">
      <c r="I17" s="50"/>
    </row>
    <row r="22" ht="12.75" customHeight="1">
      <c r="F22" s="50"/>
    </row>
    <row r="28" ht="12.75" customHeight="1">
      <c r="I28" s="50"/>
    </row>
  </sheetData>
  <sheetProtection/>
  <mergeCells count="14">
    <mergeCell ref="D5:D6"/>
    <mergeCell ref="L4:L6"/>
    <mergeCell ref="M4:M6"/>
    <mergeCell ref="N4:N6"/>
    <mergeCell ref="O4:O6"/>
    <mergeCell ref="K4:K6"/>
    <mergeCell ref="J4:J6"/>
    <mergeCell ref="G4:G6"/>
    <mergeCell ref="H4:H6"/>
    <mergeCell ref="I4:I6"/>
    <mergeCell ref="E4:E6"/>
    <mergeCell ref="F4:F6"/>
    <mergeCell ref="A3:D3"/>
    <mergeCell ref="A2:O2"/>
  </mergeCells>
  <printOptions gridLines="1"/>
  <pageMargins left="0.75" right="0.75" top="1" bottom="1" header="0" footer="0"/>
  <pageSetup horizontalDpi="300" verticalDpi="300" orientation="portrait" paperSize="9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6.33203125" style="0" customWidth="1"/>
    <col min="3" max="3" width="5.5" style="0" customWidth="1"/>
    <col min="4" max="4" width="44.66015625" style="0" customWidth="1"/>
    <col min="5" max="5" width="20" style="0" customWidth="1"/>
    <col min="6" max="11" width="17.83203125" style="0" customWidth="1"/>
    <col min="12" max="256" width="9.16015625" style="0" customWidth="1"/>
  </cols>
  <sheetData>
    <row r="1" spans="1:11" ht="12.75" customHeight="1">
      <c r="A1" s="3"/>
      <c r="B1" s="3"/>
      <c r="C1" s="3"/>
      <c r="D1" s="44"/>
      <c r="E1" s="3"/>
      <c r="F1" s="3"/>
      <c r="G1" s="3"/>
      <c r="H1" s="3"/>
      <c r="I1" s="3"/>
      <c r="J1" s="3"/>
      <c r="K1" s="29" t="s">
        <v>35</v>
      </c>
    </row>
    <row r="2" spans="1:11" ht="27.75" customHeight="1">
      <c r="A2" s="40" t="s">
        <v>18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6.5" customHeight="1">
      <c r="A3" s="126" t="s">
        <v>100</v>
      </c>
      <c r="B3" s="126"/>
      <c r="C3" s="126"/>
      <c r="D3" s="126"/>
      <c r="E3" s="45"/>
      <c r="F3" s="45"/>
      <c r="G3" s="45"/>
      <c r="H3" s="45"/>
      <c r="I3" s="45"/>
      <c r="J3" s="45"/>
      <c r="K3" s="4" t="s">
        <v>84</v>
      </c>
    </row>
    <row r="4" spans="1:11" ht="21" customHeight="1">
      <c r="A4" s="99" t="s">
        <v>40</v>
      </c>
      <c r="B4" s="94"/>
      <c r="C4" s="94"/>
      <c r="D4" s="94"/>
      <c r="E4" s="28" t="s">
        <v>38</v>
      </c>
      <c r="F4" s="47" t="s">
        <v>8</v>
      </c>
      <c r="G4" s="47" t="s">
        <v>148</v>
      </c>
      <c r="H4" s="28" t="s">
        <v>3</v>
      </c>
      <c r="I4" s="28" t="s">
        <v>13</v>
      </c>
      <c r="J4" s="28" t="s">
        <v>76</v>
      </c>
      <c r="K4" s="46" t="s">
        <v>90</v>
      </c>
    </row>
    <row r="5" spans="1:11" ht="18.75" customHeight="1">
      <c r="A5" s="98" t="s">
        <v>149</v>
      </c>
      <c r="B5" s="42"/>
      <c r="C5" s="42"/>
      <c r="D5" s="28" t="s">
        <v>52</v>
      </c>
      <c r="E5" s="28"/>
      <c r="F5" s="47"/>
      <c r="G5" s="47"/>
      <c r="H5" s="28"/>
      <c r="I5" s="28"/>
      <c r="J5" s="28"/>
      <c r="K5" s="46"/>
    </row>
    <row r="6" spans="1:11" ht="18" customHeight="1">
      <c r="A6" s="97" t="s">
        <v>63</v>
      </c>
      <c r="B6" s="89" t="s">
        <v>110</v>
      </c>
      <c r="C6" s="89" t="s">
        <v>105</v>
      </c>
      <c r="D6" s="87"/>
      <c r="E6" s="87"/>
      <c r="F6" s="95"/>
      <c r="G6" s="95"/>
      <c r="H6" s="87"/>
      <c r="I6" s="87"/>
      <c r="J6" s="87"/>
      <c r="K6" s="96"/>
    </row>
    <row r="7" spans="1:11" ht="22.5" customHeight="1">
      <c r="A7" s="124"/>
      <c r="B7" s="124"/>
      <c r="C7" s="129"/>
      <c r="D7" s="130" t="s">
        <v>38</v>
      </c>
      <c r="E7" s="123">
        <v>122.85</v>
      </c>
      <c r="F7" s="123">
        <v>0</v>
      </c>
      <c r="G7" s="123">
        <v>84.27</v>
      </c>
      <c r="H7" s="123">
        <v>1.23</v>
      </c>
      <c r="I7" s="123">
        <v>35.63</v>
      </c>
      <c r="J7" s="119">
        <v>0</v>
      </c>
      <c r="K7" s="122">
        <v>1.72</v>
      </c>
    </row>
    <row r="8" spans="1:11" ht="22.5" customHeight="1">
      <c r="A8" s="124" t="s">
        <v>144</v>
      </c>
      <c r="B8" s="124"/>
      <c r="C8" s="129"/>
      <c r="D8" s="130" t="s">
        <v>28</v>
      </c>
      <c r="E8" s="123">
        <v>1.2</v>
      </c>
      <c r="F8" s="123">
        <v>0</v>
      </c>
      <c r="G8" s="123">
        <v>0</v>
      </c>
      <c r="H8" s="123">
        <v>0</v>
      </c>
      <c r="I8" s="123">
        <v>0</v>
      </c>
      <c r="J8" s="119">
        <v>0</v>
      </c>
      <c r="K8" s="122">
        <v>1.2</v>
      </c>
    </row>
    <row r="9" spans="1:11" ht="22.5" customHeight="1">
      <c r="A9" s="124" t="s">
        <v>47</v>
      </c>
      <c r="B9" s="124" t="s">
        <v>131</v>
      </c>
      <c r="C9" s="129"/>
      <c r="D9" s="130" t="s">
        <v>140</v>
      </c>
      <c r="E9" s="123">
        <v>1.2</v>
      </c>
      <c r="F9" s="123">
        <v>0</v>
      </c>
      <c r="G9" s="123">
        <v>0</v>
      </c>
      <c r="H9" s="123">
        <v>0</v>
      </c>
      <c r="I9" s="123">
        <v>0</v>
      </c>
      <c r="J9" s="119">
        <v>0</v>
      </c>
      <c r="K9" s="122">
        <v>1.2</v>
      </c>
    </row>
    <row r="10" spans="1:11" ht="22.5" customHeight="1">
      <c r="A10" s="124" t="s">
        <v>95</v>
      </c>
      <c r="B10" s="124" t="s">
        <v>48</v>
      </c>
      <c r="C10" s="129" t="s">
        <v>121</v>
      </c>
      <c r="D10" s="130" t="s">
        <v>115</v>
      </c>
      <c r="E10" s="123">
        <v>0.8</v>
      </c>
      <c r="F10" s="123">
        <v>0</v>
      </c>
      <c r="G10" s="123">
        <v>0</v>
      </c>
      <c r="H10" s="123">
        <v>0</v>
      </c>
      <c r="I10" s="123">
        <v>0</v>
      </c>
      <c r="J10" s="119">
        <v>0</v>
      </c>
      <c r="K10" s="122">
        <v>0.8</v>
      </c>
    </row>
    <row r="11" spans="1:11" ht="22.5" customHeight="1">
      <c r="A11" s="124" t="s">
        <v>95</v>
      </c>
      <c r="B11" s="124" t="s">
        <v>48</v>
      </c>
      <c r="C11" s="129" t="s">
        <v>10</v>
      </c>
      <c r="D11" s="130" t="s">
        <v>123</v>
      </c>
      <c r="E11" s="123">
        <v>0.4</v>
      </c>
      <c r="F11" s="123">
        <v>0</v>
      </c>
      <c r="G11" s="123">
        <v>0</v>
      </c>
      <c r="H11" s="123">
        <v>0</v>
      </c>
      <c r="I11" s="123">
        <v>0</v>
      </c>
      <c r="J11" s="119">
        <v>0</v>
      </c>
      <c r="K11" s="122">
        <v>0.4</v>
      </c>
    </row>
    <row r="12" spans="1:11" ht="22.5" customHeight="1">
      <c r="A12" s="124" t="s">
        <v>41</v>
      </c>
      <c r="B12" s="124"/>
      <c r="C12" s="129"/>
      <c r="D12" s="130" t="s">
        <v>108</v>
      </c>
      <c r="E12" s="123">
        <v>86.02</v>
      </c>
      <c r="F12" s="123">
        <v>0</v>
      </c>
      <c r="G12" s="123">
        <v>84.27</v>
      </c>
      <c r="H12" s="123">
        <v>1.23</v>
      </c>
      <c r="I12" s="123">
        <v>0</v>
      </c>
      <c r="J12" s="119">
        <v>0</v>
      </c>
      <c r="K12" s="122">
        <v>0.52</v>
      </c>
    </row>
    <row r="13" spans="1:11" ht="22.5" customHeight="1">
      <c r="A13" s="124" t="s">
        <v>86</v>
      </c>
      <c r="B13" s="124" t="s">
        <v>118</v>
      </c>
      <c r="C13" s="129"/>
      <c r="D13" s="130" t="s">
        <v>93</v>
      </c>
      <c r="E13" s="123">
        <v>86.02</v>
      </c>
      <c r="F13" s="123">
        <v>0</v>
      </c>
      <c r="G13" s="123">
        <v>84.27</v>
      </c>
      <c r="H13" s="123">
        <v>1.23</v>
      </c>
      <c r="I13" s="123">
        <v>0</v>
      </c>
      <c r="J13" s="119">
        <v>0</v>
      </c>
      <c r="K13" s="122">
        <v>0.52</v>
      </c>
    </row>
    <row r="14" spans="1:11" ht="22.5" customHeight="1">
      <c r="A14" s="124" t="s">
        <v>55</v>
      </c>
      <c r="B14" s="124" t="s">
        <v>62</v>
      </c>
      <c r="C14" s="129" t="s">
        <v>2</v>
      </c>
      <c r="D14" s="130" t="s">
        <v>57</v>
      </c>
      <c r="E14" s="123">
        <v>86.02</v>
      </c>
      <c r="F14" s="123">
        <v>0</v>
      </c>
      <c r="G14" s="123">
        <v>84.27</v>
      </c>
      <c r="H14" s="123">
        <v>1.23</v>
      </c>
      <c r="I14" s="123">
        <v>0</v>
      </c>
      <c r="J14" s="119">
        <v>0</v>
      </c>
      <c r="K14" s="122">
        <v>0.52</v>
      </c>
    </row>
    <row r="15" spans="1:11" ht="22.5" customHeight="1">
      <c r="A15" s="124" t="s">
        <v>59</v>
      </c>
      <c r="B15" s="124"/>
      <c r="C15" s="129"/>
      <c r="D15" s="130" t="s">
        <v>126</v>
      </c>
      <c r="E15" s="123">
        <v>35.63</v>
      </c>
      <c r="F15" s="123">
        <v>0</v>
      </c>
      <c r="G15" s="123">
        <v>0</v>
      </c>
      <c r="H15" s="123">
        <v>0</v>
      </c>
      <c r="I15" s="123">
        <v>35.63</v>
      </c>
      <c r="J15" s="119">
        <v>0</v>
      </c>
      <c r="K15" s="122">
        <v>0</v>
      </c>
    </row>
    <row r="16" spans="1:11" ht="22.5" customHeight="1">
      <c r="A16" s="124" t="s">
        <v>130</v>
      </c>
      <c r="B16" s="124" t="s">
        <v>87</v>
      </c>
      <c r="C16" s="129"/>
      <c r="D16" s="130" t="s">
        <v>27</v>
      </c>
      <c r="E16" s="123">
        <v>35.63</v>
      </c>
      <c r="F16" s="123">
        <v>0</v>
      </c>
      <c r="G16" s="123">
        <v>0</v>
      </c>
      <c r="H16" s="123">
        <v>0</v>
      </c>
      <c r="I16" s="123">
        <v>35.63</v>
      </c>
      <c r="J16" s="119">
        <v>0</v>
      </c>
      <c r="K16" s="122">
        <v>0</v>
      </c>
    </row>
    <row r="17" spans="1:11" ht="22.5" customHeight="1">
      <c r="A17" s="124" t="s">
        <v>37</v>
      </c>
      <c r="B17" s="124" t="s">
        <v>26</v>
      </c>
      <c r="C17" s="129" t="s">
        <v>121</v>
      </c>
      <c r="D17" s="130" t="s">
        <v>150</v>
      </c>
      <c r="E17" s="123">
        <v>35.63</v>
      </c>
      <c r="F17" s="123">
        <v>0</v>
      </c>
      <c r="G17" s="123">
        <v>0</v>
      </c>
      <c r="H17" s="123">
        <v>0</v>
      </c>
      <c r="I17" s="123">
        <v>35.63</v>
      </c>
      <c r="J17" s="119">
        <v>0</v>
      </c>
      <c r="K17" s="122">
        <v>0</v>
      </c>
    </row>
    <row r="23" spans="5:9" ht="12.75" customHeight="1">
      <c r="E23" s="50"/>
      <c r="I23" s="50"/>
    </row>
  </sheetData>
  <sheetProtection/>
  <mergeCells count="10">
    <mergeCell ref="J4:J6"/>
    <mergeCell ref="K4:K6"/>
    <mergeCell ref="D5:D6"/>
    <mergeCell ref="I4:I6"/>
    <mergeCell ref="H4:H6"/>
    <mergeCell ref="E4:E6"/>
    <mergeCell ref="F4:F6"/>
    <mergeCell ref="G4:G6"/>
    <mergeCell ref="A3:D3"/>
    <mergeCell ref="A2:K2"/>
  </mergeCells>
  <printOptions gridLines="1"/>
  <pageMargins left="0.75" right="0.75" top="1" bottom="1" header="0" footer="0"/>
  <pageSetup horizontalDpi="300" verticalDpi="300" orientation="portrait" paperSize="9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11.16015625" style="0" customWidth="1"/>
    <col min="3" max="3" width="7.5" style="0" customWidth="1"/>
    <col min="4" max="4" width="11.16015625" style="0" customWidth="1"/>
    <col min="5" max="5" width="66.33203125" style="0" customWidth="1"/>
    <col min="6" max="6" width="24.83203125" style="0" customWidth="1"/>
    <col min="7" max="256" width="9.16015625" style="0" customWidth="1"/>
  </cols>
  <sheetData>
    <row r="1" spans="1:6" ht="12.75" customHeight="1">
      <c r="A1" s="15"/>
      <c r="B1" s="16"/>
      <c r="C1" s="16"/>
      <c r="D1" s="16"/>
      <c r="E1" s="16"/>
      <c r="F1" s="19" t="s">
        <v>74</v>
      </c>
    </row>
    <row r="2" spans="1:6" ht="30.75" customHeight="1">
      <c r="A2" s="20" t="s">
        <v>15</v>
      </c>
      <c r="B2" s="48"/>
      <c r="C2" s="48"/>
      <c r="D2" s="48"/>
      <c r="E2" s="48"/>
      <c r="F2" s="48"/>
    </row>
    <row r="3" spans="1:6" ht="18" customHeight="1">
      <c r="A3" s="132" t="s">
        <v>100</v>
      </c>
      <c r="B3" s="132"/>
      <c r="C3" s="132"/>
      <c r="D3" s="132"/>
      <c r="E3" s="21"/>
      <c r="F3" s="23" t="s">
        <v>84</v>
      </c>
    </row>
    <row r="4" spans="1:6" ht="20.25" customHeight="1">
      <c r="A4" s="86" t="s">
        <v>40</v>
      </c>
      <c r="B4" s="86"/>
      <c r="C4" s="86"/>
      <c r="D4" s="86"/>
      <c r="E4" s="24"/>
      <c r="F4" s="47" t="s">
        <v>128</v>
      </c>
    </row>
    <row r="5" spans="1:6" ht="20.25" customHeight="1">
      <c r="A5" s="24" t="s">
        <v>149</v>
      </c>
      <c r="B5" s="92"/>
      <c r="C5" s="42"/>
      <c r="D5" s="46" t="s">
        <v>66</v>
      </c>
      <c r="E5" s="90" t="s">
        <v>22</v>
      </c>
      <c r="F5" s="47"/>
    </row>
    <row r="6" spans="1:6" ht="20.25" customHeight="1">
      <c r="A6" s="100" t="s">
        <v>63</v>
      </c>
      <c r="B6" s="89" t="s">
        <v>110</v>
      </c>
      <c r="C6" s="89" t="s">
        <v>105</v>
      </c>
      <c r="D6" s="96"/>
      <c r="E6" s="73"/>
      <c r="F6" s="95"/>
    </row>
    <row r="7" spans="1:6" ht="23.25" customHeight="1">
      <c r="A7" s="124"/>
      <c r="B7" s="124"/>
      <c r="C7" s="124"/>
      <c r="D7" s="124"/>
      <c r="E7" s="124" t="s">
        <v>38</v>
      </c>
      <c r="F7" s="119">
        <v>57</v>
      </c>
    </row>
    <row r="8" spans="1:6" ht="23.25" customHeight="1">
      <c r="A8" s="124" t="s">
        <v>144</v>
      </c>
      <c r="B8" s="124"/>
      <c r="C8" s="124"/>
      <c r="D8" s="124"/>
      <c r="E8" s="124" t="s">
        <v>28</v>
      </c>
      <c r="F8" s="119">
        <v>57</v>
      </c>
    </row>
    <row r="9" spans="1:6" ht="23.25" customHeight="1">
      <c r="A9" s="124" t="s">
        <v>47</v>
      </c>
      <c r="B9" s="124" t="s">
        <v>131</v>
      </c>
      <c r="C9" s="124"/>
      <c r="D9" s="124"/>
      <c r="E9" s="124" t="s">
        <v>140</v>
      </c>
      <c r="F9" s="119">
        <v>18</v>
      </c>
    </row>
    <row r="10" spans="1:6" ht="23.25" customHeight="1">
      <c r="A10" s="124" t="s">
        <v>95</v>
      </c>
      <c r="B10" s="124" t="s">
        <v>48</v>
      </c>
      <c r="C10" s="124" t="s">
        <v>9</v>
      </c>
      <c r="D10" s="124"/>
      <c r="E10" s="124" t="s">
        <v>4</v>
      </c>
      <c r="F10" s="119">
        <v>18</v>
      </c>
    </row>
    <row r="11" spans="1:6" ht="23.25" customHeight="1">
      <c r="A11" s="124" t="s">
        <v>109</v>
      </c>
      <c r="B11" s="124" t="s">
        <v>73</v>
      </c>
      <c r="C11" s="124" t="s">
        <v>112</v>
      </c>
      <c r="D11" s="124" t="s">
        <v>5</v>
      </c>
      <c r="E11" s="124" t="s">
        <v>32</v>
      </c>
      <c r="F11" s="119">
        <v>10</v>
      </c>
    </row>
    <row r="12" spans="1:6" ht="23.25" customHeight="1">
      <c r="A12" s="124" t="s">
        <v>109</v>
      </c>
      <c r="B12" s="124" t="s">
        <v>73</v>
      </c>
      <c r="C12" s="124" t="s">
        <v>112</v>
      </c>
      <c r="D12" s="124" t="s">
        <v>5</v>
      </c>
      <c r="E12" s="124" t="s">
        <v>75</v>
      </c>
      <c r="F12" s="119">
        <v>1</v>
      </c>
    </row>
    <row r="13" spans="1:6" ht="23.25" customHeight="1">
      <c r="A13" s="124" t="s">
        <v>109</v>
      </c>
      <c r="B13" s="124" t="s">
        <v>73</v>
      </c>
      <c r="C13" s="124" t="s">
        <v>112</v>
      </c>
      <c r="D13" s="124" t="s">
        <v>5</v>
      </c>
      <c r="E13" s="124" t="s">
        <v>34</v>
      </c>
      <c r="F13" s="119">
        <v>7</v>
      </c>
    </row>
    <row r="14" spans="1:6" ht="23.25" customHeight="1">
      <c r="A14" s="124" t="s">
        <v>47</v>
      </c>
      <c r="B14" s="124" t="s">
        <v>99</v>
      </c>
      <c r="C14" s="124"/>
      <c r="D14" s="124"/>
      <c r="E14" s="124" t="s">
        <v>23</v>
      </c>
      <c r="F14" s="119">
        <v>39</v>
      </c>
    </row>
    <row r="15" spans="1:6" ht="23.25" customHeight="1">
      <c r="A15" s="124" t="s">
        <v>95</v>
      </c>
      <c r="B15" s="124" t="s">
        <v>0</v>
      </c>
      <c r="C15" s="124" t="s">
        <v>9</v>
      </c>
      <c r="D15" s="124"/>
      <c r="E15" s="124" t="s">
        <v>91</v>
      </c>
      <c r="F15" s="119">
        <v>39</v>
      </c>
    </row>
    <row r="16" spans="1:6" ht="23.25" customHeight="1">
      <c r="A16" s="124" t="s">
        <v>109</v>
      </c>
      <c r="B16" s="124" t="s">
        <v>31</v>
      </c>
      <c r="C16" s="124" t="s">
        <v>112</v>
      </c>
      <c r="D16" s="124" t="s">
        <v>5</v>
      </c>
      <c r="E16" s="124" t="s">
        <v>46</v>
      </c>
      <c r="F16" s="119">
        <v>8</v>
      </c>
    </row>
    <row r="17" spans="1:6" ht="23.25" customHeight="1">
      <c r="A17" s="124" t="s">
        <v>109</v>
      </c>
      <c r="B17" s="124" t="s">
        <v>31</v>
      </c>
      <c r="C17" s="124" t="s">
        <v>112</v>
      </c>
      <c r="D17" s="124" t="s">
        <v>5</v>
      </c>
      <c r="E17" s="124" t="s">
        <v>68</v>
      </c>
      <c r="F17" s="119">
        <v>5</v>
      </c>
    </row>
    <row r="18" spans="1:6" ht="23.25" customHeight="1">
      <c r="A18" s="124" t="s">
        <v>109</v>
      </c>
      <c r="B18" s="124" t="s">
        <v>31</v>
      </c>
      <c r="C18" s="124" t="s">
        <v>112</v>
      </c>
      <c r="D18" s="124" t="s">
        <v>5</v>
      </c>
      <c r="E18" s="124" t="s">
        <v>98</v>
      </c>
      <c r="F18" s="119">
        <v>26</v>
      </c>
    </row>
    <row r="28" ht="12.75" customHeight="1">
      <c r="K28" s="50"/>
    </row>
  </sheetData>
  <sheetProtection/>
  <mergeCells count="4">
    <mergeCell ref="F4:F6"/>
    <mergeCell ref="D5:D6"/>
    <mergeCell ref="E5:E6"/>
    <mergeCell ref="A3:D3"/>
  </mergeCells>
  <printOptions gridLines="1"/>
  <pageMargins left="0.75" right="0.75" top="1" bottom="1" header="0" footer="0"/>
  <pageSetup horizontalDpi="300" verticalDpi="300" orientation="portrait" paperSize="9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38.83203125" style="0" customWidth="1"/>
    <col min="3" max="8" width="22.33203125" style="0" customWidth="1"/>
    <col min="9" max="256" width="9.16015625" style="0" customWidth="1"/>
  </cols>
  <sheetData>
    <row r="1" spans="1:8" ht="16.5" customHeight="1">
      <c r="A1" s="43"/>
      <c r="B1" s="43"/>
      <c r="C1" s="43"/>
      <c r="D1" s="43"/>
      <c r="E1" s="44"/>
      <c r="F1" s="43"/>
      <c r="G1" s="43"/>
      <c r="H1" s="29" t="s">
        <v>107</v>
      </c>
    </row>
    <row r="2" spans="1:8" ht="36" customHeight="1">
      <c r="A2" s="20" t="s">
        <v>39</v>
      </c>
      <c r="B2" s="31"/>
      <c r="C2" s="31"/>
      <c r="D2" s="31"/>
      <c r="E2" s="31"/>
      <c r="F2" s="31"/>
      <c r="G2" s="31"/>
      <c r="H2" s="31"/>
    </row>
    <row r="3" spans="1:8" ht="19.5" customHeight="1">
      <c r="A3" s="132" t="s">
        <v>100</v>
      </c>
      <c r="B3" s="132"/>
      <c r="C3" s="45"/>
      <c r="D3" s="45"/>
      <c r="E3" s="45"/>
      <c r="F3" s="45"/>
      <c r="G3" s="45"/>
      <c r="H3" s="23" t="s">
        <v>84</v>
      </c>
    </row>
    <row r="4" spans="1:8" ht="19.5" customHeight="1">
      <c r="A4" s="101" t="s">
        <v>79</v>
      </c>
      <c r="B4" s="102" t="s">
        <v>117</v>
      </c>
      <c r="C4" s="26" t="s">
        <v>97</v>
      </c>
      <c r="D4" s="26"/>
      <c r="E4" s="26"/>
      <c r="F4" s="26"/>
      <c r="G4" s="26"/>
      <c r="H4" s="26"/>
    </row>
    <row r="5" spans="1:8" ht="19.5" customHeight="1">
      <c r="A5" s="90"/>
      <c r="B5" s="28"/>
      <c r="C5" s="27" t="s">
        <v>38</v>
      </c>
      <c r="D5" s="28" t="s">
        <v>24</v>
      </c>
      <c r="E5" s="26" t="s">
        <v>44</v>
      </c>
      <c r="F5" s="26"/>
      <c r="G5" s="26"/>
      <c r="H5" s="46" t="s">
        <v>78</v>
      </c>
    </row>
    <row r="6" spans="1:8" ht="19.5" customHeight="1">
      <c r="A6" s="73"/>
      <c r="B6" s="87"/>
      <c r="C6" s="103"/>
      <c r="D6" s="87"/>
      <c r="E6" s="104" t="s">
        <v>89</v>
      </c>
      <c r="F6" s="104" t="s">
        <v>30</v>
      </c>
      <c r="G6" s="104" t="s">
        <v>124</v>
      </c>
      <c r="H6" s="96"/>
    </row>
    <row r="7" spans="1:8" ht="19.5" customHeight="1">
      <c r="A7" s="124" t="s">
        <v>5</v>
      </c>
      <c r="B7" s="124" t="s">
        <v>100</v>
      </c>
      <c r="C7" s="123">
        <v>31.3</v>
      </c>
      <c r="D7" s="119">
        <v>0</v>
      </c>
      <c r="E7" s="125">
        <v>29.19</v>
      </c>
      <c r="F7" s="123">
        <v>0</v>
      </c>
      <c r="G7" s="119">
        <v>29.19</v>
      </c>
      <c r="H7" s="122">
        <v>2.11</v>
      </c>
    </row>
    <row r="8" spans="1:8" ht="19.5" customHeight="1">
      <c r="A8" s="50"/>
      <c r="B8" s="50"/>
      <c r="C8" s="50"/>
      <c r="D8" s="50"/>
      <c r="F8" s="50"/>
      <c r="H8" s="50"/>
    </row>
    <row r="9" spans="2:7" ht="19.5" customHeight="1">
      <c r="B9" s="50"/>
      <c r="D9" s="50"/>
      <c r="E9" s="50"/>
      <c r="G9" s="50"/>
    </row>
    <row r="10" ht="19.5" customHeight="1">
      <c r="B10" s="50"/>
    </row>
    <row r="11" ht="19.5" customHeight="1"/>
    <row r="12" ht="19.5" customHeight="1"/>
    <row r="13" ht="19.5" customHeight="1"/>
    <row r="14" ht="19.5" customHeight="1"/>
    <row r="15" ht="19.5" customHeight="1">
      <c r="B15" s="50"/>
    </row>
    <row r="16" ht="19.5" customHeight="1"/>
    <row r="17" ht="19.5" customHeight="1">
      <c r="D17" s="50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</sheetData>
  <sheetProtection/>
  <mergeCells count="6">
    <mergeCell ref="H5:H6"/>
    <mergeCell ref="A4:A6"/>
    <mergeCell ref="B4:B6"/>
    <mergeCell ref="C5:C6"/>
    <mergeCell ref="D5:D6"/>
    <mergeCell ref="A3:B3"/>
  </mergeCells>
  <printOptions gridLines="1"/>
  <pageMargins left="0.75" right="0.75" top="1" bottom="1" header="0" footer="0"/>
  <pageSetup horizontalDpi="300" verticalDpi="300" orientation="portrait" paperSize="9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